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VEJA FTW" sheetId="5" r:id="rId1"/>
  </sheets>
  <definedNames>
    <definedName name="_xlnm._FilterDatabase" localSheetId="0" hidden="1">'VEJA FTW'!$A$4:$Z$81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5" i="5" l="1"/>
  <c r="Y72" i="5"/>
  <c r="Y21" i="5"/>
  <c r="Y15" i="5"/>
  <c r="Y13" i="5"/>
  <c r="Y16" i="5"/>
  <c r="Y41" i="5"/>
  <c r="Y14" i="5"/>
  <c r="Y42" i="5"/>
  <c r="Y17" i="5"/>
  <c r="Y43" i="5"/>
  <c r="Y18" i="5"/>
  <c r="Y6" i="5"/>
  <c r="Y19" i="5"/>
  <c r="Y20" i="5"/>
  <c r="Y22" i="5"/>
  <c r="Y7" i="5"/>
  <c r="Y78" i="5"/>
  <c r="Y31" i="5"/>
  <c r="Y32" i="5"/>
  <c r="Y44" i="5"/>
  <c r="Y45" i="5"/>
  <c r="Y23" i="5"/>
  <c r="Y46" i="5"/>
  <c r="Y47" i="5"/>
  <c r="Y11" i="5"/>
  <c r="Y48" i="5"/>
  <c r="Y70" i="5"/>
  <c r="Y33" i="5"/>
  <c r="Y9" i="5"/>
  <c r="Y12" i="5"/>
  <c r="Y71" i="5"/>
  <c r="Y24" i="5"/>
  <c r="Y10" i="5"/>
  <c r="Y76" i="5"/>
  <c r="Y25" i="5"/>
  <c r="Y40" i="5"/>
  <c r="Y80" i="5"/>
  <c r="Y26" i="5"/>
  <c r="Y27" i="5"/>
  <c r="Y73" i="5"/>
  <c r="Y74" i="5"/>
  <c r="Y28" i="5"/>
  <c r="Y30" i="5"/>
  <c r="Y49" i="5"/>
  <c r="Y75" i="5"/>
  <c r="Y50" i="5"/>
  <c r="Y51" i="5"/>
  <c r="Y52" i="5"/>
  <c r="Y53" i="5"/>
  <c r="Y54" i="5"/>
  <c r="Y29" i="5"/>
  <c r="Y34" i="5"/>
  <c r="Y35" i="5"/>
  <c r="Y36" i="5"/>
  <c r="Y37" i="5"/>
  <c r="Y38" i="5"/>
  <c r="Y39" i="5"/>
  <c r="Y77" i="5"/>
  <c r="Y79" i="5"/>
  <c r="Y81" i="5"/>
  <c r="Y8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82" i="5" l="1"/>
</calcChain>
</file>

<file path=xl/sharedStrings.xml><?xml version="1.0" encoding="utf-8"?>
<sst xmlns="http://schemas.openxmlformats.org/spreadsheetml/2006/main" count="473" uniqueCount="167">
  <si>
    <t>QTY</t>
  </si>
  <si>
    <t>SKU</t>
  </si>
  <si>
    <t>STYLE</t>
  </si>
  <si>
    <t>RRP</t>
  </si>
  <si>
    <t>GENDER</t>
  </si>
  <si>
    <t>PHOTO</t>
  </si>
  <si>
    <t xml:space="preserve">S I Z E   E U R </t>
  </si>
  <si>
    <t>RT0102698</t>
  </si>
  <si>
    <t>SDU TPU</t>
  </si>
  <si>
    <t>RB0102367</t>
  </si>
  <si>
    <t>RIO BRANCO</t>
  </si>
  <si>
    <t>TR0502918</t>
  </si>
  <si>
    <t>MINOTAUR</t>
  </si>
  <si>
    <t>TR0302961</t>
  </si>
  <si>
    <t>DC0102581</t>
  </si>
  <si>
    <t>DEKKAN</t>
  </si>
  <si>
    <t>DC0102625</t>
  </si>
  <si>
    <t>VT0102257</t>
  </si>
  <si>
    <t>VENTURI</t>
  </si>
  <si>
    <t>COLOR</t>
  </si>
  <si>
    <t>V-10</t>
  </si>
  <si>
    <t>RC0502762</t>
  </si>
  <si>
    <t>RECIFE LOGO</t>
  </si>
  <si>
    <t>VT2103184</t>
  </si>
  <si>
    <t>RC0592878</t>
  </si>
  <si>
    <t>EXTRA-WHITE_MATCHA</t>
  </si>
  <si>
    <t>VX0702562</t>
  </si>
  <si>
    <t>IP1402846</t>
  </si>
  <si>
    <t>IMPALA</t>
  </si>
  <si>
    <t>EXTRA-WHITE_NATURAL</t>
  </si>
  <si>
    <t>ADULTS</t>
  </si>
  <si>
    <t>CV0303032C</t>
  </si>
  <si>
    <t>SMALL V-10</t>
  </si>
  <si>
    <t>MULTICO-SABLE</t>
  </si>
  <si>
    <t>KIDS</t>
  </si>
  <si>
    <t>CV0303266C</t>
  </si>
  <si>
    <t>MULTICO-STEEL</t>
  </si>
  <si>
    <t>CV0502894C</t>
  </si>
  <si>
    <t>MULTICO-EXTRA-WHITE_SHINY</t>
  </si>
  <si>
    <t>CV0502905C</t>
  </si>
  <si>
    <t>MULTICO-EXTRA-WHITE_OURO</t>
  </si>
  <si>
    <t>CV0503271C</t>
  </si>
  <si>
    <t>MULTICO-SUN</t>
  </si>
  <si>
    <t>CV0702565C</t>
  </si>
  <si>
    <t>WHITE_BLACK</t>
  </si>
  <si>
    <t>CV0703245C</t>
  </si>
  <si>
    <t>WHITE_PETALE</t>
  </si>
  <si>
    <t>CX0503225C</t>
  </si>
  <si>
    <t>SMALL V-10 LACES</t>
  </si>
  <si>
    <t>EXTRA-WHITE_EMERAUDE_ALMOND</t>
  </si>
  <si>
    <t>CX0503246C</t>
  </si>
  <si>
    <t>EXTRA-WHITE_OURO_ALMOND</t>
  </si>
  <si>
    <t>CX0503260C</t>
  </si>
  <si>
    <t>EXTRA-WHITE_PAROS_ALMOND</t>
  </si>
  <si>
    <t>CX0712570C</t>
  </si>
  <si>
    <t>WHITE_COBALT_PEKIN</t>
  </si>
  <si>
    <t>DV1703231C</t>
  </si>
  <si>
    <t>SMALL V-10 MID</t>
  </si>
  <si>
    <t>WHITE_BRITTANY</t>
  </si>
  <si>
    <t>DV1703244C</t>
  </si>
  <si>
    <t>WHITE_MARSALA</t>
  </si>
  <si>
    <t>RS0502862C</t>
  </si>
  <si>
    <t>SMALL ESPLAR LACES</t>
  </si>
  <si>
    <t>EXTRA-WHITE_MATCHA_LAVANDE</t>
  </si>
  <si>
    <t>RS0502994C</t>
  </si>
  <si>
    <t>EXTRA-WHITE_SABLE_STEEL</t>
  </si>
  <si>
    <t>RS0512734C</t>
  </si>
  <si>
    <t>EXTRA-WHITE_NAUTICO_PEKIN</t>
  </si>
  <si>
    <t>SV0501233C</t>
  </si>
  <si>
    <t xml:space="preserve">SMALL ESPLAR </t>
  </si>
  <si>
    <t>SV0502418C</t>
  </si>
  <si>
    <t>CHROMEFREE LEATHER</t>
  </si>
  <si>
    <t>SV0502477C</t>
  </si>
  <si>
    <t>SV0502529C</t>
  </si>
  <si>
    <t>EXTRA-WHITE_PETALE_SILVER</t>
  </si>
  <si>
    <t>SV0502652C</t>
  </si>
  <si>
    <t>EXTRA-WHITE_CAMEL</t>
  </si>
  <si>
    <t>SV0503218C</t>
  </si>
  <si>
    <t>EXTRA-WHITE_ROSE-FLUO_MARSALA</t>
  </si>
  <si>
    <t>SV0503223C</t>
  </si>
  <si>
    <t>XV0502399C</t>
  </si>
  <si>
    <t>SMALL V-12</t>
  </si>
  <si>
    <t>XV0503013C</t>
  </si>
  <si>
    <t>EXTRA-WHITE_MULTICO-MIEL</t>
  </si>
  <si>
    <t>XV0503229C</t>
  </si>
  <si>
    <t>EXTRA-WHITE_MULTICO-INDIGO</t>
  </si>
  <si>
    <t>XV0503250C</t>
  </si>
  <si>
    <t>EXTRA-WHITE_MULTICO-PLATINE</t>
  </si>
  <si>
    <t>YL1802834C</t>
  </si>
  <si>
    <t>SMALL CANARY LIGHT</t>
  </si>
  <si>
    <t>STEEL_WHITE</t>
  </si>
  <si>
    <t>YL1803227C</t>
  </si>
  <si>
    <t>BLACK_PIERRE</t>
  </si>
  <si>
    <t>YL1803235C</t>
  </si>
  <si>
    <t>WHITE_PLATINE</t>
  </si>
  <si>
    <t>RB0102382</t>
  </si>
  <si>
    <t>WHIPN</t>
  </si>
  <si>
    <t>DEKKAN BASTILLE</t>
  </si>
  <si>
    <t>VENTURI SNEAKERS</t>
  </si>
  <si>
    <t>V-15 SNEAKERS</t>
  </si>
  <si>
    <t>WOMEN</t>
  </si>
  <si>
    <t>MEN</t>
  </si>
  <si>
    <t>MINOTAUR BASTILLE SNEAKERS</t>
  </si>
  <si>
    <t>VT0102475</t>
  </si>
  <si>
    <t>VQ0201270</t>
  </si>
  <si>
    <t>RC0502418</t>
  </si>
  <si>
    <t>TR0502929</t>
  </si>
  <si>
    <t>RB0102359</t>
  </si>
  <si>
    <t>XD0102814</t>
  </si>
  <si>
    <t>RB0102991</t>
  </si>
  <si>
    <t>TR0302950</t>
  </si>
  <si>
    <t>RB0103000</t>
  </si>
  <si>
    <t xml:space="preserve"> LEATHER</t>
  </si>
  <si>
    <t xml:space="preserve"> CHROMEFREE LEATHER</t>
  </si>
  <si>
    <t xml:space="preserve"> B-MESH</t>
  </si>
  <si>
    <t xml:space="preserve"> ALVEOMESH</t>
  </si>
  <si>
    <t xml:space="preserve"> SUEDE</t>
  </si>
  <si>
    <t xml:space="preserve"> ENG-MESH</t>
  </si>
  <si>
    <t xml:space="preserve"> RIPSTOP</t>
  </si>
  <si>
    <t>MATERIAL</t>
  </si>
  <si>
    <t>BLACK BLACK-SOLE</t>
  </si>
  <si>
    <t>EXTRA-WHITE PLATINE</t>
  </si>
  <si>
    <t>GRAVEL WHITE</t>
  </si>
  <si>
    <t>WHITE PIERRE NATURAL</t>
  </si>
  <si>
    <t>EXTRA-WHITE PIERRE BUTTER</t>
  </si>
  <si>
    <t>NAUTICO PIERRE</t>
  </si>
  <si>
    <t>BLACK WHITE</t>
  </si>
  <si>
    <t>EXTRA-WHITE MATCHA</t>
  </si>
  <si>
    <t>BLACK WHITE OXFORD GREY</t>
  </si>
  <si>
    <t>BLACK CREAM</t>
  </si>
  <si>
    <t>TENT PIERRE PURPLE</t>
  </si>
  <si>
    <t>BLACK OXFORD-GREY TONIC</t>
  </si>
  <si>
    <t xml:space="preserve"> WHITE BLACK NATURAL</t>
  </si>
  <si>
    <t xml:space="preserve"> GRAFITE MOONROCK</t>
  </si>
  <si>
    <t xml:space="preserve"> EXTRA-WHITE DUNE</t>
  </si>
  <si>
    <t xml:space="preserve"> PLATINE WHITE</t>
  </si>
  <si>
    <t xml:space="preserve"> NAUTICO WHITE ORANGE-FLUO</t>
  </si>
  <si>
    <t xml:space="preserve"> PAROS OURO</t>
  </si>
  <si>
    <t xml:space="preserve"> DUNE PIERRE</t>
  </si>
  <si>
    <t xml:space="preserve"> DUNE BLACK</t>
  </si>
  <si>
    <t>B-MESH</t>
  </si>
  <si>
    <t>V-12 VEGAN B-MESH TENT WHITE</t>
  </si>
  <si>
    <t>TENT WHITE</t>
  </si>
  <si>
    <t>C.WL.</t>
  </si>
  <si>
    <t>HEXAMESH</t>
  </si>
  <si>
    <t>LITTLE KIDS</t>
  </si>
  <si>
    <t>JUNIOR</t>
  </si>
  <si>
    <t>CONDOR 2</t>
  </si>
  <si>
    <t>VX0201267</t>
  </si>
  <si>
    <t>VX0502942</t>
  </si>
  <si>
    <t>VX0201270</t>
  </si>
  <si>
    <t>RSV051233</t>
  </si>
  <si>
    <t>CL012472</t>
  </si>
  <si>
    <t>VEJA V-10 LEATHER</t>
  </si>
  <si>
    <t>Extra White / Nautico Pekin</t>
  </si>
  <si>
    <t>LEATHER</t>
  </si>
  <si>
    <t>EXTRA WHITE / EXTRA WHITE</t>
  </si>
  <si>
    <t>V-10 CHROMEFREE LEATHER</t>
  </si>
  <si>
    <t>CAMEL</t>
  </si>
  <si>
    <t>ALVEOMESH </t>
  </si>
  <si>
    <t>SUEDE</t>
  </si>
  <si>
    <t>CWL</t>
  </si>
  <si>
    <t>ESPLAR CHROMEFREE LEATHER</t>
  </si>
  <si>
    <t>WHITE/NAUTICO PEKIN</t>
  </si>
  <si>
    <t>PLATINE / WHITE</t>
  </si>
  <si>
    <t>NAUTICO PIERRE BLACK</t>
  </si>
  <si>
    <t>WOMEN / 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</si>
</sst>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&quot;€&quot;\ #,##0.00"/>
    <numFmt numFmtId="166" formatCode="_-[$€-2]\ * #,##0.00_-;\-[$€-2]\ * #,##0.00_-;_-[$€-2]\ * &quot;-&quot;??_-;_-@_-"/>
    <numFmt numFmtId="167" formatCode="_-* #,##0.00\ [$€-40C]_-;\-* #,##0.00\ [$€-40C]_-;_-* &quot;-&quot;??\ [$€-40C]_-;_-@_-"/>
  </numFmts>
  <fonts count="35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</font>
    <font>
      <b/>
      <sz val="11"/>
      <color rgb="FFFFFF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auto="1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</borders>
  <cellStyleXfs count="70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6" fillId="0" borderId="0"/>
    <xf numFmtId="0" fontId="2" fillId="0" borderId="0"/>
  </cellStyleXfs>
  <cellXfs count="48">
    <xf numFmtId="0" fontId="0" fillId="0" borderId="0" xfId="0"/>
    <xf numFmtId="0" fontId="2" fillId="33" borderId="0" xfId="0" applyFont="1" applyFill="1" applyAlignment="1">
      <alignment horizontal="center" vertical="center" wrapText="1"/>
    </xf>
    <xf numFmtId="49" fontId="23" fillId="33" borderId="0" xfId="0" applyNumberFormat="1" applyFont="1" applyFill="1" applyAlignment="1">
      <alignment horizontal="center" vertical="center" wrapText="1"/>
    </xf>
    <xf numFmtId="0" fontId="23" fillId="3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167" fontId="30" fillId="0" borderId="10" xfId="0" applyNumberFormat="1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33" borderId="1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2" fillId="0" borderId="10" xfId="0" applyFont="1" applyBorder="1"/>
    <xf numFmtId="0" fontId="32" fillId="0" borderId="1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 wrapText="1"/>
    </xf>
    <xf numFmtId="0" fontId="1" fillId="33" borderId="0" xfId="0" applyFont="1" applyFill="1" applyAlignment="1">
      <alignment horizontal="center" vertical="center" wrapText="1"/>
    </xf>
    <xf numFmtId="0" fontId="0" fillId="0" borderId="10" xfId="0" applyBorder="1"/>
    <xf numFmtId="0" fontId="33" fillId="0" borderId="10" xfId="0" applyFont="1" applyBorder="1" applyAlignment="1">
      <alignment horizontal="center" vertical="center" wrapText="1"/>
    </xf>
    <xf numFmtId="0" fontId="23" fillId="33" borderId="10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/>
    </xf>
    <xf numFmtId="167" fontId="33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166" fontId="23" fillId="0" borderId="10" xfId="0" applyNumberFormat="1" applyFont="1" applyBorder="1" applyAlignment="1">
      <alignment horizontal="center" vertical="center"/>
    </xf>
    <xf numFmtId="166" fontId="28" fillId="33" borderId="0" xfId="0" applyNumberFormat="1" applyFont="1" applyFill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" fillId="33" borderId="10" xfId="0" applyFont="1" applyFill="1" applyBorder="1" applyAlignment="1">
      <alignment horizontal="center" vertical="center" wrapText="1"/>
    </xf>
    <xf numFmtId="0" fontId="29" fillId="33" borderId="10" xfId="0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166" fontId="28" fillId="33" borderId="0" xfId="0" applyNumberFormat="1" applyFont="1" applyFill="1" applyAlignment="1">
      <alignment horizontal="center" vertical="center" wrapText="1"/>
    </xf>
    <xf numFmtId="0" fontId="34" fillId="34" borderId="18" xfId="0" applyFont="1" applyFill="1" applyBorder="1" applyAlignment="1">
      <alignment horizontal="center" vertical="center"/>
    </xf>
    <xf numFmtId="0" fontId="34" fillId="34" borderId="19" xfId="0" applyFont="1" applyFill="1" applyBorder="1" applyAlignment="1">
      <alignment horizontal="center" vertical="center"/>
    </xf>
    <xf numFmtId="0" fontId="34" fillId="34" borderId="20" xfId="0" applyFont="1" applyFill="1" applyBorder="1" applyAlignment="1">
      <alignment horizontal="center" vertical="center"/>
    </xf>
    <xf numFmtId="0" fontId="34" fillId="34" borderId="16" xfId="0" applyFont="1" applyFill="1" applyBorder="1" applyAlignment="1">
      <alignment horizontal="center" vertical="center"/>
    </xf>
    <xf numFmtId="0" fontId="34" fillId="35" borderId="11" xfId="0" applyFont="1" applyFill="1" applyBorder="1" applyAlignment="1">
      <alignment horizontal="center" vertical="center"/>
    </xf>
    <xf numFmtId="0" fontId="34" fillId="34" borderId="11" xfId="0" applyFont="1" applyFill="1" applyBorder="1" applyAlignment="1">
      <alignment horizontal="center" vertical="center"/>
    </xf>
    <xf numFmtId="0" fontId="34" fillId="35" borderId="12" xfId="0" applyFont="1" applyFill="1" applyBorder="1" applyAlignment="1">
      <alignment horizontal="center" vertical="center"/>
    </xf>
    <xf numFmtId="165" fontId="34" fillId="34" borderId="16" xfId="0" applyNumberFormat="1" applyFont="1" applyFill="1" applyBorder="1" applyAlignment="1">
      <alignment horizontal="center" vertical="center" wrapText="1"/>
    </xf>
    <xf numFmtId="165" fontId="34" fillId="34" borderId="11" xfId="0" applyNumberFormat="1" applyFont="1" applyFill="1" applyBorder="1" applyAlignment="1">
      <alignment horizontal="center" vertical="center" wrapText="1"/>
    </xf>
    <xf numFmtId="165" fontId="34" fillId="34" borderId="17" xfId="0" applyNumberFormat="1" applyFont="1" applyFill="1" applyBorder="1" applyAlignment="1">
      <alignment horizontal="center" vertical="center" wrapText="1"/>
    </xf>
    <xf numFmtId="0" fontId="34" fillId="34" borderId="15" xfId="0" applyFont="1" applyFill="1" applyBorder="1" applyAlignment="1">
      <alignment horizontal="center" vertical="center"/>
    </xf>
    <xf numFmtId="0" fontId="34" fillId="34" borderId="11" xfId="0" applyFont="1" applyFill="1" applyBorder="1" applyAlignment="1">
      <alignment horizontal="center" vertical="center" wrapText="1"/>
    </xf>
    <xf numFmtId="166" fontId="34" fillId="34" borderId="11" xfId="0" applyNumberFormat="1" applyFont="1" applyFill="1" applyBorder="1" applyAlignment="1">
      <alignment horizontal="center" vertical="center" wrapText="1"/>
    </xf>
    <xf numFmtId="49" fontId="34" fillId="33" borderId="0" xfId="0" applyNumberFormat="1" applyFont="1" applyFill="1" applyAlignment="1">
      <alignment horizontal="center" vertical="center" wrapText="1"/>
    </xf>
    <xf numFmtId="0" fontId="34" fillId="34" borderId="14" xfId="0" applyFont="1" applyFill="1" applyBorder="1" applyAlignment="1">
      <alignment horizontal="center" vertical="center"/>
    </xf>
    <xf numFmtId="0" fontId="34" fillId="34" borderId="15" xfId="0" applyFont="1" applyFill="1" applyBorder="1" applyAlignment="1">
      <alignment horizontal="center" vertical="center"/>
    </xf>
  </cellXfs>
  <cellStyles count="7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69"/>
    <cellStyle name="Note" xfId="15" builtinId="10" customBuiltin="1"/>
    <cellStyle name="Output" xfId="10" builtinId="21" customBuiltin="1"/>
    <cellStyle name="Standaard_Blad1" xfId="68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194129</xdr:colOff>
      <xdr:row>24</xdr:row>
      <xdr:rowOff>293612</xdr:rowOff>
    </xdr:from>
    <xdr:to>
      <xdr:col>0</xdr:col>
      <xdr:colOff>971898</xdr:colOff>
      <xdr:row>24</xdr:row>
      <xdr:rowOff>670852</xdr:rowOff>
    </xdr:to>
    <xdr:pic>
      <xdr:nvPicPr>
        <xdr:cNvPr id="7" name="Image 90">
          <a:extLst>
            <a:ext uri="{FF2B5EF4-FFF2-40B4-BE49-F238E27FC236}">
              <a16:creationId xmlns:a16="http://schemas.microsoft.com/office/drawing/2014/main" xmlns="" id="{B6B52461-121B-4908-8930-DD839C363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379" y="39261445"/>
          <a:ext cx="777769" cy="377240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46</xdr:row>
      <xdr:rowOff>293612</xdr:rowOff>
    </xdr:from>
    <xdr:to>
      <xdr:col>0</xdr:col>
      <xdr:colOff>987764</xdr:colOff>
      <xdr:row>46</xdr:row>
      <xdr:rowOff>727439</xdr:rowOff>
    </xdr:to>
    <xdr:pic>
      <xdr:nvPicPr>
        <xdr:cNvPr id="9" name="Image 69">
          <a:extLst>
            <a:ext uri="{FF2B5EF4-FFF2-40B4-BE49-F238E27FC236}">
              <a16:creationId xmlns:a16="http://schemas.microsoft.com/office/drawing/2014/main" xmlns="" id="{67FE5B62-F123-4283-AA49-C63FE7695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" y="26307445"/>
          <a:ext cx="848064" cy="433827"/>
        </a:xfrm>
        <a:prstGeom prst="rect">
          <a:avLst/>
        </a:prstGeom>
      </xdr:spPr>
    </xdr:pic>
    <xdr:clientData/>
  </xdr:twoCellAnchor>
  <xdr:twoCellAnchor>
    <xdr:from>
      <xdr:col>0</xdr:col>
      <xdr:colOff>183243</xdr:colOff>
      <xdr:row>33</xdr:row>
      <xdr:rowOff>348040</xdr:rowOff>
    </xdr:from>
    <xdr:to>
      <xdr:col>0</xdr:col>
      <xdr:colOff>979712</xdr:colOff>
      <xdr:row>33</xdr:row>
      <xdr:rowOff>781867</xdr:rowOff>
    </xdr:to>
    <xdr:pic>
      <xdr:nvPicPr>
        <xdr:cNvPr id="10" name="Image 94">
          <a:extLst>
            <a:ext uri="{FF2B5EF4-FFF2-40B4-BE49-F238E27FC236}">
              <a16:creationId xmlns:a16="http://schemas.microsoft.com/office/drawing/2014/main" xmlns="" id="{84A4714A-AEB8-4DEC-AE49-CA0AA0864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6493" y="57667373"/>
          <a:ext cx="796469" cy="433827"/>
        </a:xfrm>
        <a:prstGeom prst="rect">
          <a:avLst/>
        </a:prstGeom>
      </xdr:spPr>
    </xdr:pic>
    <xdr:clientData/>
  </xdr:twoCellAnchor>
  <xdr:twoCellAnchor>
    <xdr:from>
      <xdr:col>0</xdr:col>
      <xdr:colOff>205014</xdr:colOff>
      <xdr:row>28</xdr:row>
      <xdr:rowOff>369812</xdr:rowOff>
    </xdr:from>
    <xdr:to>
      <xdr:col>0</xdr:col>
      <xdr:colOff>912339</xdr:colOff>
      <xdr:row>28</xdr:row>
      <xdr:rowOff>755084</xdr:rowOff>
    </xdr:to>
    <xdr:pic>
      <xdr:nvPicPr>
        <xdr:cNvPr id="11" name="Image 92">
          <a:extLst>
            <a:ext uri="{FF2B5EF4-FFF2-40B4-BE49-F238E27FC236}">
              <a16:creationId xmlns:a16="http://schemas.microsoft.com/office/drawing/2014/main" xmlns="" id="{357D45E3-CE30-462B-B251-5FA79434B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8264" y="56609645"/>
          <a:ext cx="707325" cy="385272"/>
        </a:xfrm>
        <a:prstGeom prst="rect">
          <a:avLst/>
        </a:prstGeom>
      </xdr:spPr>
    </xdr:pic>
    <xdr:clientData/>
  </xdr:twoCellAnchor>
  <xdr:twoCellAnchor>
    <xdr:from>
      <xdr:col>0</xdr:col>
      <xdr:colOff>226786</xdr:colOff>
      <xdr:row>30</xdr:row>
      <xdr:rowOff>380698</xdr:rowOff>
    </xdr:from>
    <xdr:to>
      <xdr:col>0</xdr:col>
      <xdr:colOff>943544</xdr:colOff>
      <xdr:row>30</xdr:row>
      <xdr:rowOff>699489</xdr:rowOff>
    </xdr:to>
    <xdr:pic>
      <xdr:nvPicPr>
        <xdr:cNvPr id="12" name="Image 29">
          <a:extLst>
            <a:ext uri="{FF2B5EF4-FFF2-40B4-BE49-F238E27FC236}">
              <a16:creationId xmlns:a16="http://schemas.microsoft.com/office/drawing/2014/main" xmlns="" id="{3EE7A469-621F-42BE-B4EB-B14257D88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0036" y="19917531"/>
          <a:ext cx="716758" cy="318791"/>
        </a:xfrm>
        <a:prstGeom prst="rect">
          <a:avLst/>
        </a:prstGeom>
      </xdr:spPr>
    </xdr:pic>
    <xdr:clientData/>
  </xdr:twoCellAnchor>
  <xdr:twoCellAnchor>
    <xdr:from>
      <xdr:col>0</xdr:col>
      <xdr:colOff>161473</xdr:colOff>
      <xdr:row>31</xdr:row>
      <xdr:rowOff>369812</xdr:rowOff>
    </xdr:from>
    <xdr:to>
      <xdr:col>0</xdr:col>
      <xdr:colOff>924117</xdr:colOff>
      <xdr:row>31</xdr:row>
      <xdr:rowOff>737621</xdr:rowOff>
    </xdr:to>
    <xdr:pic>
      <xdr:nvPicPr>
        <xdr:cNvPr id="13" name="Image 30">
          <a:extLst>
            <a:ext uri="{FF2B5EF4-FFF2-40B4-BE49-F238E27FC236}">
              <a16:creationId xmlns:a16="http://schemas.microsoft.com/office/drawing/2014/main" xmlns="" id="{FDBC9E0D-AEBB-40D6-A2BC-743DB2A94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4723" y="20986145"/>
          <a:ext cx="762644" cy="367809"/>
        </a:xfrm>
        <a:prstGeom prst="rect">
          <a:avLst/>
        </a:prstGeom>
      </xdr:spPr>
    </xdr:pic>
    <xdr:clientData/>
  </xdr:twoCellAnchor>
  <xdr:twoCellAnchor>
    <xdr:from>
      <xdr:col>0</xdr:col>
      <xdr:colOff>172357</xdr:colOff>
      <xdr:row>36</xdr:row>
      <xdr:rowOff>271841</xdr:rowOff>
    </xdr:from>
    <xdr:to>
      <xdr:col>0</xdr:col>
      <xdr:colOff>992738</xdr:colOff>
      <xdr:row>36</xdr:row>
      <xdr:rowOff>686805</xdr:rowOff>
    </xdr:to>
    <xdr:pic>
      <xdr:nvPicPr>
        <xdr:cNvPr id="14" name="Image 112">
          <a:extLst>
            <a:ext uri="{FF2B5EF4-FFF2-40B4-BE49-F238E27FC236}">
              <a16:creationId xmlns:a16="http://schemas.microsoft.com/office/drawing/2014/main" xmlns="" id="{AFE2C7FB-0BDB-406A-AF36-C7AFCD80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5607" y="60829674"/>
          <a:ext cx="820381" cy="414964"/>
        </a:xfrm>
        <a:prstGeom prst="rect">
          <a:avLst/>
        </a:prstGeom>
      </xdr:spPr>
    </xdr:pic>
    <xdr:clientData/>
  </xdr:twoCellAnchor>
  <xdr:twoCellAnchor>
    <xdr:from>
      <xdr:col>0</xdr:col>
      <xdr:colOff>139701</xdr:colOff>
      <xdr:row>8</xdr:row>
      <xdr:rowOff>413356</xdr:rowOff>
    </xdr:from>
    <xdr:to>
      <xdr:col>0</xdr:col>
      <xdr:colOff>971689</xdr:colOff>
      <xdr:row>8</xdr:row>
      <xdr:rowOff>781166</xdr:rowOff>
    </xdr:to>
    <xdr:pic>
      <xdr:nvPicPr>
        <xdr:cNvPr id="19" name="Image 78">
          <a:extLst>
            <a:ext uri="{FF2B5EF4-FFF2-40B4-BE49-F238E27FC236}">
              <a16:creationId xmlns:a16="http://schemas.microsoft.com/office/drawing/2014/main" xmlns="" id="{E685FCCC-6318-43F7-AED3-6040BDADE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2951" y="31824689"/>
          <a:ext cx="831988" cy="367810"/>
        </a:xfrm>
        <a:prstGeom prst="rect">
          <a:avLst/>
        </a:prstGeom>
      </xdr:spPr>
    </xdr:pic>
    <xdr:clientData/>
  </xdr:twoCellAnchor>
  <xdr:twoCellAnchor>
    <xdr:from>
      <xdr:col>0</xdr:col>
      <xdr:colOff>128816</xdr:colOff>
      <xdr:row>38</xdr:row>
      <xdr:rowOff>304499</xdr:rowOff>
    </xdr:from>
    <xdr:to>
      <xdr:col>0</xdr:col>
      <xdr:colOff>994292</xdr:colOff>
      <xdr:row>38</xdr:row>
      <xdr:rowOff>757187</xdr:rowOff>
    </xdr:to>
    <xdr:pic>
      <xdr:nvPicPr>
        <xdr:cNvPr id="28" name="Image 115">
          <a:extLst>
            <a:ext uri="{FF2B5EF4-FFF2-40B4-BE49-F238E27FC236}">
              <a16:creationId xmlns:a16="http://schemas.microsoft.com/office/drawing/2014/main" xmlns="" id="{DBF0F79D-3693-421A-8EBE-8E8D5A3C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2066" y="63021332"/>
          <a:ext cx="865476" cy="452688"/>
        </a:xfrm>
        <a:prstGeom prst="rect">
          <a:avLst/>
        </a:prstGeom>
      </xdr:spPr>
    </xdr:pic>
    <xdr:clientData/>
  </xdr:twoCellAnchor>
  <xdr:twoCellAnchor>
    <xdr:from>
      <xdr:col>0</xdr:col>
      <xdr:colOff>172357</xdr:colOff>
      <xdr:row>11</xdr:row>
      <xdr:rowOff>402469</xdr:rowOff>
    </xdr:from>
    <xdr:to>
      <xdr:col>0</xdr:col>
      <xdr:colOff>990926</xdr:colOff>
      <xdr:row>11</xdr:row>
      <xdr:rowOff>760847</xdr:rowOff>
    </xdr:to>
    <xdr:pic>
      <xdr:nvPicPr>
        <xdr:cNvPr id="29" name="Image 82">
          <a:extLst>
            <a:ext uri="{FF2B5EF4-FFF2-40B4-BE49-F238E27FC236}">
              <a16:creationId xmlns:a16="http://schemas.microsoft.com/office/drawing/2014/main" xmlns="" id="{328711B7-308E-49E4-8D89-9A53DA1DA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5607" y="32893302"/>
          <a:ext cx="818569" cy="358378"/>
        </a:xfrm>
        <a:prstGeom prst="rect">
          <a:avLst/>
        </a:prstGeom>
      </xdr:spPr>
    </xdr:pic>
    <xdr:clientData/>
  </xdr:twoCellAnchor>
  <xdr:twoCellAnchor>
    <xdr:from>
      <xdr:col>0</xdr:col>
      <xdr:colOff>172053</xdr:colOff>
      <xdr:row>7</xdr:row>
      <xdr:rowOff>325361</xdr:rowOff>
    </xdr:from>
    <xdr:to>
      <xdr:col>0</xdr:col>
      <xdr:colOff>1193362</xdr:colOff>
      <xdr:row>7</xdr:row>
      <xdr:rowOff>846666</xdr:rowOff>
    </xdr:to>
    <xdr:pic>
      <xdr:nvPicPr>
        <xdr:cNvPr id="30" name="Image 126">
          <a:extLst>
            <a:ext uri="{FF2B5EF4-FFF2-40B4-BE49-F238E27FC236}">
              <a16:creationId xmlns:a16="http://schemas.microsoft.com/office/drawing/2014/main" xmlns="" id="{130F84A1-C487-4CBF-B664-9CB7A81F3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5303" y="67360194"/>
          <a:ext cx="1021309" cy="521305"/>
        </a:xfrm>
        <a:prstGeom prst="rect">
          <a:avLst/>
        </a:prstGeom>
      </xdr:spPr>
    </xdr:pic>
    <xdr:clientData/>
  </xdr:twoCellAnchor>
  <xdr:twoCellAnchor>
    <xdr:from>
      <xdr:col>0</xdr:col>
      <xdr:colOff>161472</xdr:colOff>
      <xdr:row>22</xdr:row>
      <xdr:rowOff>402469</xdr:rowOff>
    </xdr:from>
    <xdr:to>
      <xdr:col>0</xdr:col>
      <xdr:colOff>972539</xdr:colOff>
      <xdr:row>22</xdr:row>
      <xdr:rowOff>755464</xdr:rowOff>
    </xdr:to>
    <xdr:pic>
      <xdr:nvPicPr>
        <xdr:cNvPr id="31" name="Image 45">
          <a:extLst>
            <a:ext uri="{FF2B5EF4-FFF2-40B4-BE49-F238E27FC236}">
              <a16:creationId xmlns:a16="http://schemas.microsoft.com/office/drawing/2014/main" xmlns="" id="{8575D79D-85C4-4FEF-B347-0463DC8AE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4722" y="24257302"/>
          <a:ext cx="811067" cy="352995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37</xdr:row>
      <xdr:rowOff>222250</xdr:rowOff>
    </xdr:from>
    <xdr:to>
      <xdr:col>0</xdr:col>
      <xdr:colOff>1026562</xdr:colOff>
      <xdr:row>37</xdr:row>
      <xdr:rowOff>625688</xdr:rowOff>
    </xdr:to>
    <xdr:pic>
      <xdr:nvPicPr>
        <xdr:cNvPr id="38" name="Image 106">
          <a:extLst>
            <a:ext uri="{FF2B5EF4-FFF2-40B4-BE49-F238E27FC236}">
              <a16:creationId xmlns:a16="http://schemas.microsoft.com/office/drawing/2014/main" xmlns="" id="{E120A4AE-34B8-40BC-AE07-416FEFA5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46667" y="61859583"/>
          <a:ext cx="783145" cy="403438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35</xdr:row>
      <xdr:rowOff>211667</xdr:rowOff>
    </xdr:from>
    <xdr:to>
      <xdr:col>0</xdr:col>
      <xdr:colOff>981452</xdr:colOff>
      <xdr:row>35</xdr:row>
      <xdr:rowOff>633443</xdr:rowOff>
    </xdr:to>
    <xdr:pic>
      <xdr:nvPicPr>
        <xdr:cNvPr id="39" name="Image 100">
          <a:extLst>
            <a:ext uri="{FF2B5EF4-FFF2-40B4-BE49-F238E27FC236}">
              <a16:creationId xmlns:a16="http://schemas.microsoft.com/office/drawing/2014/main" xmlns="" id="{44861317-C109-44F1-AE6B-63D3B3D3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4334" y="59690000"/>
          <a:ext cx="780368" cy="421776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32</xdr:row>
      <xdr:rowOff>243417</xdr:rowOff>
    </xdr:from>
    <xdr:to>
      <xdr:col>0</xdr:col>
      <xdr:colOff>956171</xdr:colOff>
      <xdr:row>32</xdr:row>
      <xdr:rowOff>601010</xdr:rowOff>
    </xdr:to>
    <xdr:pic>
      <xdr:nvPicPr>
        <xdr:cNvPr id="42" name="Image 67">
          <a:extLst>
            <a:ext uri="{FF2B5EF4-FFF2-40B4-BE49-F238E27FC236}">
              <a16:creationId xmlns:a16="http://schemas.microsoft.com/office/drawing/2014/main" xmlns="" id="{05562F95-DF65-459C-9C15-8896F198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51417" y="30575250"/>
          <a:ext cx="808004" cy="357593"/>
        </a:xfrm>
        <a:prstGeom prst="rect">
          <a:avLst/>
        </a:prstGeom>
      </xdr:spPr>
    </xdr:pic>
    <xdr:clientData/>
  </xdr:twoCellAnchor>
  <xdr:twoCellAnchor>
    <xdr:from>
      <xdr:col>0</xdr:col>
      <xdr:colOff>179918</xdr:colOff>
      <xdr:row>34</xdr:row>
      <xdr:rowOff>169334</xdr:rowOff>
    </xdr:from>
    <xdr:to>
      <xdr:col>0</xdr:col>
      <xdr:colOff>953053</xdr:colOff>
      <xdr:row>34</xdr:row>
      <xdr:rowOff>581941</xdr:rowOff>
    </xdr:to>
    <xdr:pic>
      <xdr:nvPicPr>
        <xdr:cNvPr id="43" name="Image 91">
          <a:extLst>
            <a:ext uri="{FF2B5EF4-FFF2-40B4-BE49-F238E27FC236}">
              <a16:creationId xmlns:a16="http://schemas.microsoft.com/office/drawing/2014/main" xmlns="" id="{2F3E1C45-B307-4B4D-B910-6BBCD61A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3168" y="58568167"/>
          <a:ext cx="773135" cy="412607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45</xdr:row>
      <xdr:rowOff>253998</xdr:rowOff>
    </xdr:from>
    <xdr:to>
      <xdr:col>0</xdr:col>
      <xdr:colOff>988973</xdr:colOff>
      <xdr:row>45</xdr:row>
      <xdr:rowOff>675775</xdr:rowOff>
    </xdr:to>
    <xdr:pic>
      <xdr:nvPicPr>
        <xdr:cNvPr id="44" name="Image 56">
          <a:extLst>
            <a:ext uri="{FF2B5EF4-FFF2-40B4-BE49-F238E27FC236}">
              <a16:creationId xmlns:a16="http://schemas.microsoft.com/office/drawing/2014/main" xmlns="" id="{7136648F-6654-4075-B7DE-31AF2963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2584" y="25188331"/>
          <a:ext cx="819639" cy="421777"/>
        </a:xfrm>
        <a:prstGeom prst="rect">
          <a:avLst/>
        </a:prstGeom>
      </xdr:spPr>
    </xdr:pic>
    <xdr:clientData/>
  </xdr:twoCellAnchor>
  <xdr:twoCellAnchor>
    <xdr:from>
      <xdr:col>0</xdr:col>
      <xdr:colOff>137584</xdr:colOff>
      <xdr:row>47</xdr:row>
      <xdr:rowOff>211667</xdr:rowOff>
    </xdr:from>
    <xdr:to>
      <xdr:col>0</xdr:col>
      <xdr:colOff>1032200</xdr:colOff>
      <xdr:row>47</xdr:row>
      <xdr:rowOff>679288</xdr:rowOff>
    </xdr:to>
    <xdr:pic>
      <xdr:nvPicPr>
        <xdr:cNvPr id="45" name="Image 64">
          <a:extLst>
            <a:ext uri="{FF2B5EF4-FFF2-40B4-BE49-F238E27FC236}">
              <a16:creationId xmlns:a16="http://schemas.microsoft.com/office/drawing/2014/main" xmlns="" id="{1B419148-4DD8-4A6C-AC06-73CCFDBAB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40834" y="28384500"/>
          <a:ext cx="894616" cy="467621"/>
        </a:xfrm>
        <a:prstGeom prst="rect">
          <a:avLst/>
        </a:prstGeom>
      </xdr:spPr>
    </xdr:pic>
    <xdr:clientData/>
  </xdr:twoCellAnchor>
  <xdr:twoCellAnchor>
    <xdr:from>
      <xdr:col>0</xdr:col>
      <xdr:colOff>179918</xdr:colOff>
      <xdr:row>53</xdr:row>
      <xdr:rowOff>232833</xdr:rowOff>
    </xdr:from>
    <xdr:to>
      <xdr:col>0</xdr:col>
      <xdr:colOff>1043063</xdr:colOff>
      <xdr:row>53</xdr:row>
      <xdr:rowOff>708321</xdr:rowOff>
    </xdr:to>
    <xdr:pic>
      <xdr:nvPicPr>
        <xdr:cNvPr id="46" name="Image 87">
          <a:extLst>
            <a:ext uri="{FF2B5EF4-FFF2-40B4-BE49-F238E27FC236}">
              <a16:creationId xmlns:a16="http://schemas.microsoft.com/office/drawing/2014/main" xmlns="" id="{F0E2E6C4-6598-4D67-91DD-BAC4E1993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3168" y="55393166"/>
          <a:ext cx="863145" cy="475488"/>
        </a:xfrm>
        <a:prstGeom prst="rect">
          <a:avLst/>
        </a:prstGeom>
      </xdr:spPr>
    </xdr:pic>
    <xdr:clientData/>
  </xdr:twoCellAnchor>
  <xdr:twoCellAnchor>
    <xdr:from>
      <xdr:col>0</xdr:col>
      <xdr:colOff>211666</xdr:colOff>
      <xdr:row>69</xdr:row>
      <xdr:rowOff>211668</xdr:rowOff>
    </xdr:from>
    <xdr:to>
      <xdr:col>0</xdr:col>
      <xdr:colOff>977847</xdr:colOff>
      <xdr:row>69</xdr:row>
      <xdr:rowOff>605937</xdr:rowOff>
    </xdr:to>
    <xdr:pic>
      <xdr:nvPicPr>
        <xdr:cNvPr id="48" name="Image 65">
          <a:extLst>
            <a:ext uri="{FF2B5EF4-FFF2-40B4-BE49-F238E27FC236}">
              <a16:creationId xmlns:a16="http://schemas.microsoft.com/office/drawing/2014/main" xmlns="" id="{0BDCD0F5-ECEA-49A5-9BA0-EC12FD3E2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4916" y="29464001"/>
          <a:ext cx="766181" cy="394269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10</xdr:row>
      <xdr:rowOff>285750</xdr:rowOff>
    </xdr:from>
    <xdr:to>
      <xdr:col>0</xdr:col>
      <xdr:colOff>977308</xdr:colOff>
      <xdr:row>10</xdr:row>
      <xdr:rowOff>652511</xdr:rowOff>
    </xdr:to>
    <xdr:pic>
      <xdr:nvPicPr>
        <xdr:cNvPr id="49" name="Image 59">
          <a:extLst>
            <a:ext uri="{FF2B5EF4-FFF2-40B4-BE49-F238E27FC236}">
              <a16:creationId xmlns:a16="http://schemas.microsoft.com/office/drawing/2014/main" xmlns="" id="{B1EC92EB-4EE9-43E9-A1DA-38FE850E0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67833" y="27379083"/>
          <a:ext cx="712725" cy="366761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306918</xdr:colOff>
      <xdr:row>54</xdr:row>
      <xdr:rowOff>63499</xdr:rowOff>
    </xdr:from>
    <xdr:to>
      <xdr:col>0</xdr:col>
      <xdr:colOff>1026584</xdr:colOff>
      <xdr:row>54</xdr:row>
      <xdr:rowOff>1000762</xdr:rowOff>
    </xdr:to>
    <xdr:pic>
      <xdr:nvPicPr>
        <xdr:cNvPr id="51" name="Picture 50" descr="Veja V-12 B-Mesh-Trainer - Zelt/Weiß | URBAN EXCESS.">
          <a:extLst>
            <a:ext uri="{FF2B5EF4-FFF2-40B4-BE49-F238E27FC236}">
              <a16:creationId xmlns:a16="http://schemas.microsoft.com/office/drawing/2014/main" xmlns="" id="{871C9865-6AB6-9C51-8D2F-4C58054D7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68" y="68177832"/>
          <a:ext cx="719666" cy="937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212090</xdr:colOff>
      <xdr:row>14</xdr:row>
      <xdr:rowOff>264582</xdr:rowOff>
    </xdr:from>
    <xdr:to>
      <xdr:col>0</xdr:col>
      <xdr:colOff>1195917</xdr:colOff>
      <xdr:row>14</xdr:row>
      <xdr:rowOff>831595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6BD8C5D-023D-464E-844E-78656E11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3608915"/>
          <a:ext cx="983827" cy="567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132081</xdr:colOff>
      <xdr:row>40</xdr:row>
      <xdr:rowOff>201084</xdr:rowOff>
    </xdr:from>
    <xdr:to>
      <xdr:col>0</xdr:col>
      <xdr:colOff>1206500</xdr:colOff>
      <xdr:row>40</xdr:row>
      <xdr:rowOff>753834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B1119EA-8C0E-4A75-AEEA-0EF73241E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1" y="5704417"/>
          <a:ext cx="1074419" cy="5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163649</xdr:colOff>
      <xdr:row>41</xdr:row>
      <xdr:rowOff>288170</xdr:rowOff>
    </xdr:from>
    <xdr:to>
      <xdr:col>0</xdr:col>
      <xdr:colOff>1280583</xdr:colOff>
      <xdr:row>41</xdr:row>
      <xdr:rowOff>790370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9361E147-211F-4733-A9B9-352C2F16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899" y="7950503"/>
          <a:ext cx="1116934" cy="50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196850</xdr:colOff>
      <xdr:row>25</xdr:row>
      <xdr:rowOff>258235</xdr:rowOff>
    </xdr:from>
    <xdr:to>
      <xdr:col>0</xdr:col>
      <xdr:colOff>1088243</xdr:colOff>
      <xdr:row>25</xdr:row>
      <xdr:rowOff>873609</xdr:rowOff>
    </xdr:to>
    <xdr:pic>
      <xdr:nvPicPr>
        <xdr:cNvPr id="20" name="Picture 52">
          <a:extLst>
            <a:ext uri="{FF2B5EF4-FFF2-40B4-BE49-F238E27FC236}">
              <a16:creationId xmlns:a16="http://schemas.microsoft.com/office/drawing/2014/main" xmlns="" id="{46A0FC89-42E9-43D3-9675-CC908B2F3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2464568"/>
          <a:ext cx="891393" cy="615374"/>
        </a:xfrm>
        <a:prstGeom prst="rect">
          <a:avLst/>
        </a:prstGeom>
      </xdr:spPr>
    </xdr:pic>
    <xdr:clientData/>
  </xdr:twoCellAnchor>
  <xdr:twoCellAnchor>
    <xdr:from>
      <xdr:col>0</xdr:col>
      <xdr:colOff>176439</xdr:colOff>
      <xdr:row>27</xdr:row>
      <xdr:rowOff>250637</xdr:rowOff>
    </xdr:from>
    <xdr:to>
      <xdr:col>0</xdr:col>
      <xdr:colOff>1365250</xdr:colOff>
      <xdr:row>27</xdr:row>
      <xdr:rowOff>875966</xdr:rowOff>
    </xdr:to>
    <xdr:pic>
      <xdr:nvPicPr>
        <xdr:cNvPr id="23" name="Picture 56">
          <a:extLst>
            <a:ext uri="{FF2B5EF4-FFF2-40B4-BE49-F238E27FC236}">
              <a16:creationId xmlns:a16="http://schemas.microsoft.com/office/drawing/2014/main" xmlns="" id="{688F4F2A-FB4B-4C4B-8D4D-0382072A3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689" y="46774970"/>
          <a:ext cx="1188811" cy="625329"/>
        </a:xfrm>
        <a:prstGeom prst="rect">
          <a:avLst/>
        </a:prstGeom>
      </xdr:spPr>
    </xdr:pic>
    <xdr:clientData/>
  </xdr:twoCellAnchor>
  <xdr:twoCellAnchor>
    <xdr:from>
      <xdr:col>0</xdr:col>
      <xdr:colOff>166915</xdr:colOff>
      <xdr:row>77</xdr:row>
      <xdr:rowOff>248709</xdr:rowOff>
    </xdr:from>
    <xdr:to>
      <xdr:col>0</xdr:col>
      <xdr:colOff>1058408</xdr:colOff>
      <xdr:row>77</xdr:row>
      <xdr:rowOff>725518</xdr:rowOff>
    </xdr:to>
    <xdr:pic>
      <xdr:nvPicPr>
        <xdr:cNvPr id="24" name="Picture 22">
          <a:extLst>
            <a:ext uri="{FF2B5EF4-FFF2-40B4-BE49-F238E27FC236}">
              <a16:creationId xmlns:a16="http://schemas.microsoft.com/office/drawing/2014/main" xmlns="" id="{A3AD0128-AD14-4CC7-9ED4-79E425D4C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65" y="18706042"/>
          <a:ext cx="891493" cy="476809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42</xdr:row>
      <xdr:rowOff>264583</xdr:rowOff>
    </xdr:from>
    <xdr:to>
      <xdr:col>0</xdr:col>
      <xdr:colOff>1291167</xdr:colOff>
      <xdr:row>42</xdr:row>
      <xdr:rowOff>830606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89143D6C-1B2A-4E3C-8FE4-58FED5F3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0085916"/>
          <a:ext cx="1113367" cy="566023"/>
        </a:xfrm>
        <a:prstGeom prst="rect">
          <a:avLst/>
        </a:prstGeom>
      </xdr:spPr>
    </xdr:pic>
    <xdr:clientData/>
  </xdr:twoCellAnchor>
  <xdr:twoCellAnchor>
    <xdr:from>
      <xdr:col>0</xdr:col>
      <xdr:colOff>73025</xdr:colOff>
      <xdr:row>5</xdr:row>
      <xdr:rowOff>305859</xdr:rowOff>
    </xdr:from>
    <xdr:to>
      <xdr:col>0</xdr:col>
      <xdr:colOff>1423336</xdr:colOff>
      <xdr:row>5</xdr:row>
      <xdr:rowOff>888307</xdr:rowOff>
    </xdr:to>
    <xdr:pic>
      <xdr:nvPicPr>
        <xdr:cNvPr id="26" name="Picture 12">
          <a:extLst>
            <a:ext uri="{FF2B5EF4-FFF2-40B4-BE49-F238E27FC236}">
              <a16:creationId xmlns:a16="http://schemas.microsoft.com/office/drawing/2014/main" xmlns="" id="{E9E3342A-8736-4220-A7BA-DFA0C22B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2286192"/>
          <a:ext cx="1350311" cy="582448"/>
        </a:xfrm>
        <a:prstGeom prst="rect">
          <a:avLst/>
        </a:prstGeom>
      </xdr:spPr>
    </xdr:pic>
    <xdr:clientData/>
  </xdr:twoCellAnchor>
  <xdr:twoCellAnchor>
    <xdr:from>
      <xdr:col>0</xdr:col>
      <xdr:colOff>139701</xdr:colOff>
      <xdr:row>79</xdr:row>
      <xdr:rowOff>201083</xdr:rowOff>
    </xdr:from>
    <xdr:to>
      <xdr:col>0</xdr:col>
      <xdr:colOff>1078087</xdr:colOff>
      <xdr:row>79</xdr:row>
      <xdr:rowOff>828245</xdr:rowOff>
    </xdr:to>
    <xdr:pic>
      <xdr:nvPicPr>
        <xdr:cNvPr id="27" name="Picture 48">
          <a:extLst>
            <a:ext uri="{FF2B5EF4-FFF2-40B4-BE49-F238E27FC236}">
              <a16:creationId xmlns:a16="http://schemas.microsoft.com/office/drawing/2014/main" xmlns="" id="{F278A623-6E63-4798-BC28-0541036E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1" y="41327916"/>
          <a:ext cx="938386" cy="627162"/>
        </a:xfrm>
        <a:prstGeom prst="rect">
          <a:avLst/>
        </a:prstGeom>
      </xdr:spPr>
    </xdr:pic>
    <xdr:clientData/>
  </xdr:twoCellAnchor>
  <xdr:twoCellAnchor>
    <xdr:from>
      <xdr:col>0</xdr:col>
      <xdr:colOff>149225</xdr:colOff>
      <xdr:row>9</xdr:row>
      <xdr:rowOff>315383</xdr:rowOff>
    </xdr:from>
    <xdr:to>
      <xdr:col>0</xdr:col>
      <xdr:colOff>1082928</xdr:colOff>
      <xdr:row>9</xdr:row>
      <xdr:rowOff>868276</xdr:rowOff>
    </xdr:to>
    <xdr:pic>
      <xdr:nvPicPr>
        <xdr:cNvPr id="33" name="Picture 46">
          <a:extLst>
            <a:ext uri="{FF2B5EF4-FFF2-40B4-BE49-F238E27FC236}">
              <a16:creationId xmlns:a16="http://schemas.microsoft.com/office/drawing/2014/main" xmlns="" id="{2CB68E38-DA7B-411C-B0C7-85A88796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36044716"/>
          <a:ext cx="933703" cy="552893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17</xdr:row>
      <xdr:rowOff>267759</xdr:rowOff>
    </xdr:from>
    <xdr:to>
      <xdr:col>0</xdr:col>
      <xdr:colOff>1427330</xdr:colOff>
      <xdr:row>17</xdr:row>
      <xdr:rowOff>878417</xdr:rowOff>
    </xdr:to>
    <xdr:pic>
      <xdr:nvPicPr>
        <xdr:cNvPr id="36" name="Picture 10">
          <a:extLst>
            <a:ext uri="{FF2B5EF4-FFF2-40B4-BE49-F238E27FC236}">
              <a16:creationId xmlns:a16="http://schemas.microsoft.com/office/drawing/2014/main" xmlns="" id="{4ED2A57D-7F0D-4A7E-BA89-FCD40909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1168592"/>
          <a:ext cx="1325730" cy="610658"/>
        </a:xfrm>
        <a:prstGeom prst="rect">
          <a:avLst/>
        </a:prstGeom>
      </xdr:spPr>
    </xdr:pic>
    <xdr:clientData/>
  </xdr:twoCellAnchor>
  <xdr:twoCellAnchor>
    <xdr:from>
      <xdr:col>0</xdr:col>
      <xdr:colOff>149225</xdr:colOff>
      <xdr:row>18</xdr:row>
      <xdr:rowOff>296333</xdr:rowOff>
    </xdr:from>
    <xdr:to>
      <xdr:col>0</xdr:col>
      <xdr:colOff>1344083</xdr:colOff>
      <xdr:row>18</xdr:row>
      <xdr:rowOff>849226</xdr:rowOff>
    </xdr:to>
    <xdr:pic>
      <xdr:nvPicPr>
        <xdr:cNvPr id="37" name="Picture 14">
          <a:extLst>
            <a:ext uri="{FF2B5EF4-FFF2-40B4-BE49-F238E27FC236}">
              <a16:creationId xmlns:a16="http://schemas.microsoft.com/office/drawing/2014/main" xmlns="" id="{3FADE7C1-8F42-46A4-AE96-AF42A08B4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3356166"/>
          <a:ext cx="1194858" cy="552893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19</xdr:row>
      <xdr:rowOff>258233</xdr:rowOff>
    </xdr:from>
    <xdr:to>
      <xdr:col>0</xdr:col>
      <xdr:colOff>1433977</xdr:colOff>
      <xdr:row>19</xdr:row>
      <xdr:rowOff>827630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xmlns="" id="{8DFD23E1-E163-4B1E-91E1-0C8F38A0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397566"/>
          <a:ext cx="1275227" cy="569397"/>
        </a:xfrm>
        <a:prstGeom prst="rect">
          <a:avLst/>
        </a:prstGeom>
      </xdr:spPr>
    </xdr:pic>
    <xdr:clientData/>
  </xdr:twoCellAnchor>
  <xdr:twoCellAnchor>
    <xdr:from>
      <xdr:col>0</xdr:col>
      <xdr:colOff>101601</xdr:colOff>
      <xdr:row>20</xdr:row>
      <xdr:rowOff>305858</xdr:rowOff>
    </xdr:from>
    <xdr:to>
      <xdr:col>0</xdr:col>
      <xdr:colOff>1068017</xdr:colOff>
      <xdr:row>20</xdr:row>
      <xdr:rowOff>900749</xdr:rowOff>
    </xdr:to>
    <xdr:pic>
      <xdr:nvPicPr>
        <xdr:cNvPr id="53" name="Picture 18">
          <a:extLst>
            <a:ext uri="{FF2B5EF4-FFF2-40B4-BE49-F238E27FC236}">
              <a16:creationId xmlns:a16="http://schemas.microsoft.com/office/drawing/2014/main" xmlns="" id="{DC8B7E3F-3A5E-4800-845E-52FF32AB7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15524691"/>
          <a:ext cx="966416" cy="594891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21</xdr:row>
      <xdr:rowOff>277283</xdr:rowOff>
    </xdr:from>
    <xdr:to>
      <xdr:col>0</xdr:col>
      <xdr:colOff>1095523</xdr:colOff>
      <xdr:row>21</xdr:row>
      <xdr:rowOff>912342</xdr:rowOff>
    </xdr:to>
    <xdr:pic>
      <xdr:nvPicPr>
        <xdr:cNvPr id="54" name="Picture 20">
          <a:extLst>
            <a:ext uri="{FF2B5EF4-FFF2-40B4-BE49-F238E27FC236}">
              <a16:creationId xmlns:a16="http://schemas.microsoft.com/office/drawing/2014/main" xmlns="" id="{19AC56B9-8EFB-4191-BB2B-BDBA1926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6575616"/>
          <a:ext cx="993923" cy="635059"/>
        </a:xfrm>
        <a:prstGeom prst="rect">
          <a:avLst/>
        </a:prstGeom>
      </xdr:spPr>
    </xdr:pic>
    <xdr:clientData/>
  </xdr:twoCellAnchor>
  <xdr:twoCellAnchor>
    <xdr:from>
      <xdr:col>0</xdr:col>
      <xdr:colOff>198211</xdr:colOff>
      <xdr:row>23</xdr:row>
      <xdr:rowOff>277283</xdr:rowOff>
    </xdr:from>
    <xdr:to>
      <xdr:col>0</xdr:col>
      <xdr:colOff>1439489</xdr:colOff>
      <xdr:row>23</xdr:row>
      <xdr:rowOff>838428</xdr:rowOff>
    </xdr:to>
    <xdr:pic>
      <xdr:nvPicPr>
        <xdr:cNvPr id="55" name="Picture 44">
          <a:extLst>
            <a:ext uri="{FF2B5EF4-FFF2-40B4-BE49-F238E27FC236}">
              <a16:creationId xmlns:a16="http://schemas.microsoft.com/office/drawing/2014/main" xmlns="" id="{4E2B713A-3998-4C3B-A7A2-B9EDFD778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1" y="34927116"/>
          <a:ext cx="1241278" cy="561145"/>
        </a:xfrm>
        <a:prstGeom prst="rect">
          <a:avLst/>
        </a:prstGeom>
      </xdr:spPr>
    </xdr:pic>
    <xdr:clientData/>
  </xdr:twoCellAnchor>
  <xdr:twoCellAnchor>
    <xdr:from>
      <xdr:col>0</xdr:col>
      <xdr:colOff>177799</xdr:colOff>
      <xdr:row>49</xdr:row>
      <xdr:rowOff>363008</xdr:rowOff>
    </xdr:from>
    <xdr:to>
      <xdr:col>0</xdr:col>
      <xdr:colOff>1211316</xdr:colOff>
      <xdr:row>49</xdr:row>
      <xdr:rowOff>973667</xdr:rowOff>
    </xdr:to>
    <xdr:pic>
      <xdr:nvPicPr>
        <xdr:cNvPr id="56" name="Picture 60">
          <a:extLst>
            <a:ext uri="{FF2B5EF4-FFF2-40B4-BE49-F238E27FC236}">
              <a16:creationId xmlns:a16="http://schemas.microsoft.com/office/drawing/2014/main" xmlns="" id="{AC739152-01F8-4E59-AFC2-0AFBA193C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51205341"/>
          <a:ext cx="1033517" cy="610659"/>
        </a:xfrm>
        <a:prstGeom prst="rect">
          <a:avLst/>
        </a:prstGeom>
      </xdr:spPr>
    </xdr:pic>
    <xdr:clientData/>
  </xdr:twoCellAnchor>
  <xdr:twoCellAnchor>
    <xdr:from>
      <xdr:col>0</xdr:col>
      <xdr:colOff>202142</xdr:colOff>
      <xdr:row>52</xdr:row>
      <xdr:rowOff>160867</xdr:rowOff>
    </xdr:from>
    <xdr:to>
      <xdr:col>0</xdr:col>
      <xdr:colOff>1134932</xdr:colOff>
      <xdr:row>52</xdr:row>
      <xdr:rowOff>784467</xdr:rowOff>
    </xdr:to>
    <xdr:pic>
      <xdr:nvPicPr>
        <xdr:cNvPr id="57" name="Picture 62">
          <a:extLst>
            <a:ext uri="{FF2B5EF4-FFF2-40B4-BE49-F238E27FC236}">
              <a16:creationId xmlns:a16="http://schemas.microsoft.com/office/drawing/2014/main" xmlns="" id="{045BE0EE-A14D-49D3-B845-6A49F1D0A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392" y="54241700"/>
          <a:ext cx="932790" cy="623600"/>
        </a:xfrm>
        <a:prstGeom prst="rect">
          <a:avLst/>
        </a:prstGeom>
      </xdr:spPr>
    </xdr:pic>
    <xdr:clientData/>
  </xdr:twoCellAnchor>
  <xdr:twoCellAnchor>
    <xdr:from>
      <xdr:col>0</xdr:col>
      <xdr:colOff>225425</xdr:colOff>
      <xdr:row>56</xdr:row>
      <xdr:rowOff>305858</xdr:rowOff>
    </xdr:from>
    <xdr:to>
      <xdr:col>0</xdr:col>
      <xdr:colOff>1344083</xdr:colOff>
      <xdr:row>56</xdr:row>
      <xdr:rowOff>904701</xdr:rowOff>
    </xdr:to>
    <xdr:pic>
      <xdr:nvPicPr>
        <xdr:cNvPr id="58" name="Picture 64">
          <a:extLst>
            <a:ext uri="{FF2B5EF4-FFF2-40B4-BE49-F238E27FC236}">
              <a16:creationId xmlns:a16="http://schemas.microsoft.com/office/drawing/2014/main" xmlns="" id="{FC43A12F-3B9D-468E-AE9A-B2451850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0579191"/>
          <a:ext cx="1118658" cy="598843"/>
        </a:xfrm>
        <a:prstGeom prst="rect">
          <a:avLst/>
        </a:prstGeom>
      </xdr:spPr>
    </xdr:pic>
    <xdr:clientData/>
  </xdr:twoCellAnchor>
  <xdr:twoCellAnchor>
    <xdr:from>
      <xdr:col>0</xdr:col>
      <xdr:colOff>187325</xdr:colOff>
      <xdr:row>58</xdr:row>
      <xdr:rowOff>324909</xdr:rowOff>
    </xdr:from>
    <xdr:to>
      <xdr:col>0</xdr:col>
      <xdr:colOff>1344082</xdr:colOff>
      <xdr:row>58</xdr:row>
      <xdr:rowOff>989769</xdr:rowOff>
    </xdr:to>
    <xdr:pic>
      <xdr:nvPicPr>
        <xdr:cNvPr id="59" name="Picture 66">
          <a:extLst>
            <a:ext uri="{FF2B5EF4-FFF2-40B4-BE49-F238E27FC236}">
              <a16:creationId xmlns:a16="http://schemas.microsoft.com/office/drawing/2014/main" xmlns="" id="{E109EC51-9017-4DF4-9854-1A7E67D97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72757242"/>
          <a:ext cx="1156757" cy="664860"/>
        </a:xfrm>
        <a:prstGeom prst="rect">
          <a:avLst/>
        </a:prstGeom>
      </xdr:spPr>
    </xdr:pic>
    <xdr:clientData/>
  </xdr:twoCellAnchor>
  <xdr:twoCellAnchor>
    <xdr:from>
      <xdr:col>0</xdr:col>
      <xdr:colOff>233891</xdr:colOff>
      <xdr:row>59</xdr:row>
      <xdr:rowOff>244475</xdr:rowOff>
    </xdr:from>
    <xdr:to>
      <xdr:col>0</xdr:col>
      <xdr:colOff>1333499</xdr:colOff>
      <xdr:row>59</xdr:row>
      <xdr:rowOff>828569</xdr:rowOff>
    </xdr:to>
    <xdr:pic>
      <xdr:nvPicPr>
        <xdr:cNvPr id="60" name="Picture 70">
          <a:extLst>
            <a:ext uri="{FF2B5EF4-FFF2-40B4-BE49-F238E27FC236}">
              <a16:creationId xmlns:a16="http://schemas.microsoft.com/office/drawing/2014/main" xmlns="" id="{158CA87E-832B-4565-960F-DFD7F5516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141" y="73756308"/>
          <a:ext cx="1099608" cy="584094"/>
        </a:xfrm>
        <a:prstGeom prst="rect">
          <a:avLst/>
        </a:prstGeom>
      </xdr:spPr>
    </xdr:pic>
    <xdr:clientData/>
  </xdr:twoCellAnchor>
  <xdr:twoCellAnchor>
    <xdr:from>
      <xdr:col>0</xdr:col>
      <xdr:colOff>252942</xdr:colOff>
      <xdr:row>61</xdr:row>
      <xdr:rowOff>204258</xdr:rowOff>
    </xdr:from>
    <xdr:to>
      <xdr:col>0</xdr:col>
      <xdr:colOff>1365250</xdr:colOff>
      <xdr:row>61</xdr:row>
      <xdr:rowOff>857863</xdr:rowOff>
    </xdr:to>
    <xdr:pic>
      <xdr:nvPicPr>
        <xdr:cNvPr id="61" name="Picture 72">
          <a:extLst>
            <a:ext uri="{FF2B5EF4-FFF2-40B4-BE49-F238E27FC236}">
              <a16:creationId xmlns:a16="http://schemas.microsoft.com/office/drawing/2014/main" xmlns="" id="{C0ABBD88-F143-4AAA-B63C-659214F86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92" y="75875091"/>
          <a:ext cx="1112308" cy="653605"/>
        </a:xfrm>
        <a:prstGeom prst="rect">
          <a:avLst/>
        </a:prstGeom>
      </xdr:spPr>
    </xdr:pic>
    <xdr:clientData/>
  </xdr:twoCellAnchor>
  <xdr:twoCellAnchor>
    <xdr:from>
      <xdr:col>0</xdr:col>
      <xdr:colOff>159808</xdr:colOff>
      <xdr:row>63</xdr:row>
      <xdr:rowOff>320675</xdr:rowOff>
    </xdr:from>
    <xdr:to>
      <xdr:col>0</xdr:col>
      <xdr:colOff>1301750</xdr:colOff>
      <xdr:row>63</xdr:row>
      <xdr:rowOff>923149</xdr:rowOff>
    </xdr:to>
    <xdr:pic>
      <xdr:nvPicPr>
        <xdr:cNvPr id="62" name="Picture 74">
          <a:extLst>
            <a:ext uri="{FF2B5EF4-FFF2-40B4-BE49-F238E27FC236}">
              <a16:creationId xmlns:a16="http://schemas.microsoft.com/office/drawing/2014/main" xmlns="" id="{0213301F-F492-41E9-B1C3-9E8A67ED1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058" y="78150508"/>
          <a:ext cx="1141942" cy="602474"/>
        </a:xfrm>
        <a:prstGeom prst="rect">
          <a:avLst/>
        </a:prstGeom>
      </xdr:spPr>
    </xdr:pic>
    <xdr:clientData/>
  </xdr:twoCellAnchor>
  <xdr:twoCellAnchor>
    <xdr:from>
      <xdr:col>0</xdr:col>
      <xdr:colOff>153458</xdr:colOff>
      <xdr:row>65</xdr:row>
      <xdr:rowOff>259292</xdr:rowOff>
    </xdr:from>
    <xdr:to>
      <xdr:col>0</xdr:col>
      <xdr:colOff>1386745</xdr:colOff>
      <xdr:row>65</xdr:row>
      <xdr:rowOff>811424</xdr:rowOff>
    </xdr:to>
    <xdr:pic>
      <xdr:nvPicPr>
        <xdr:cNvPr id="63" name="Picture 76">
          <a:extLst>
            <a:ext uri="{FF2B5EF4-FFF2-40B4-BE49-F238E27FC236}">
              <a16:creationId xmlns:a16="http://schemas.microsoft.com/office/drawing/2014/main" xmlns="" id="{2B46B3B1-750E-41BF-83EA-ACACC41B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08" y="80248125"/>
          <a:ext cx="1233287" cy="552132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67</xdr:row>
      <xdr:rowOff>228599</xdr:rowOff>
    </xdr:from>
    <xdr:to>
      <xdr:col>0</xdr:col>
      <xdr:colOff>1301750</xdr:colOff>
      <xdr:row>67</xdr:row>
      <xdr:rowOff>885207</xdr:rowOff>
    </xdr:to>
    <xdr:pic>
      <xdr:nvPicPr>
        <xdr:cNvPr id="384" name="Picture 78">
          <a:extLst>
            <a:ext uri="{FF2B5EF4-FFF2-40B4-BE49-F238E27FC236}">
              <a16:creationId xmlns:a16="http://schemas.microsoft.com/office/drawing/2014/main" xmlns="" id="{C9E0D422-A78C-44B4-B804-40FCAB77E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4" y="82376432"/>
          <a:ext cx="1132416" cy="656608"/>
        </a:xfrm>
        <a:prstGeom prst="rect">
          <a:avLst/>
        </a:prstGeom>
      </xdr:spPr>
    </xdr:pic>
    <xdr:clientData/>
  </xdr:twoCellAnchor>
  <xdr:twoCellAnchor>
    <xdr:from>
      <xdr:col>0</xdr:col>
      <xdr:colOff>150283</xdr:colOff>
      <xdr:row>74</xdr:row>
      <xdr:rowOff>242359</xdr:rowOff>
    </xdr:from>
    <xdr:to>
      <xdr:col>0</xdr:col>
      <xdr:colOff>1248832</xdr:colOff>
      <xdr:row>74</xdr:row>
      <xdr:rowOff>956057</xdr:rowOff>
    </xdr:to>
    <xdr:pic>
      <xdr:nvPicPr>
        <xdr:cNvPr id="385" name="Picture 58">
          <a:extLst>
            <a:ext uri="{FF2B5EF4-FFF2-40B4-BE49-F238E27FC236}">
              <a16:creationId xmlns:a16="http://schemas.microsoft.com/office/drawing/2014/main" xmlns="" id="{6ADFFBFC-2192-4E2A-9ED9-053670F63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533" y="50005192"/>
          <a:ext cx="1098549" cy="713698"/>
        </a:xfrm>
        <a:prstGeom prst="rect">
          <a:avLst/>
        </a:prstGeom>
      </xdr:spPr>
    </xdr:pic>
    <xdr:clientData/>
  </xdr:twoCellAnchor>
  <xdr:twoCellAnchor>
    <xdr:from>
      <xdr:col>0</xdr:col>
      <xdr:colOff>130175</xdr:colOff>
      <xdr:row>72</xdr:row>
      <xdr:rowOff>220134</xdr:rowOff>
    </xdr:from>
    <xdr:to>
      <xdr:col>0</xdr:col>
      <xdr:colOff>1077667</xdr:colOff>
      <xdr:row>72</xdr:row>
      <xdr:rowOff>839044</xdr:rowOff>
    </xdr:to>
    <xdr:pic>
      <xdr:nvPicPr>
        <xdr:cNvPr id="386" name="Picture 54">
          <a:extLst>
            <a:ext uri="{FF2B5EF4-FFF2-40B4-BE49-F238E27FC236}">
              <a16:creationId xmlns:a16="http://schemas.microsoft.com/office/drawing/2014/main" xmlns="" id="{BB1FDB20-6F39-4A41-80AC-AE90A7AAE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4585467"/>
          <a:ext cx="947492" cy="618910"/>
        </a:xfrm>
        <a:prstGeom prst="rect">
          <a:avLst/>
        </a:prstGeom>
      </xdr:spPr>
    </xdr:pic>
    <xdr:clientData/>
  </xdr:twoCellAnchor>
  <xdr:twoCellAnchor>
    <xdr:from>
      <xdr:col>0</xdr:col>
      <xdr:colOff>196851</xdr:colOff>
      <xdr:row>43</xdr:row>
      <xdr:rowOff>382059</xdr:rowOff>
    </xdr:from>
    <xdr:to>
      <xdr:col>0</xdr:col>
      <xdr:colOff>1053239</xdr:colOff>
      <xdr:row>43</xdr:row>
      <xdr:rowOff>814929</xdr:rowOff>
    </xdr:to>
    <xdr:pic>
      <xdr:nvPicPr>
        <xdr:cNvPr id="387" name="Picture 24">
          <a:extLst>
            <a:ext uri="{FF2B5EF4-FFF2-40B4-BE49-F238E27FC236}">
              <a16:creationId xmlns:a16="http://schemas.microsoft.com/office/drawing/2014/main" xmlns="" id="{799338A5-04F1-42B3-96AF-A1A3D363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22077892"/>
          <a:ext cx="856388" cy="432870"/>
        </a:xfrm>
        <a:prstGeom prst="rect">
          <a:avLst/>
        </a:prstGeom>
      </xdr:spPr>
    </xdr:pic>
    <xdr:clientData/>
  </xdr:twoCellAnchor>
  <xdr:twoCellAnchor>
    <xdr:from>
      <xdr:col>0</xdr:col>
      <xdr:colOff>120650</xdr:colOff>
      <xdr:row>44</xdr:row>
      <xdr:rowOff>267759</xdr:rowOff>
    </xdr:from>
    <xdr:to>
      <xdr:col>0</xdr:col>
      <xdr:colOff>1116407</xdr:colOff>
      <xdr:row>44</xdr:row>
      <xdr:rowOff>835204</xdr:rowOff>
    </xdr:to>
    <xdr:pic>
      <xdr:nvPicPr>
        <xdr:cNvPr id="388" name="Picture 26">
          <a:extLst>
            <a:ext uri="{FF2B5EF4-FFF2-40B4-BE49-F238E27FC236}">
              <a16:creationId xmlns:a16="http://schemas.microsoft.com/office/drawing/2014/main" xmlns="" id="{09FC3A9A-4B00-4FFC-8542-5CF7235F9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3043092"/>
          <a:ext cx="995757" cy="567445"/>
        </a:xfrm>
        <a:prstGeom prst="rect">
          <a:avLst/>
        </a:prstGeom>
      </xdr:spPr>
    </xdr:pic>
    <xdr:clientData/>
  </xdr:twoCellAnchor>
  <xdr:twoCellAnchor>
    <xdr:from>
      <xdr:col>0</xdr:col>
      <xdr:colOff>130176</xdr:colOff>
      <xdr:row>70</xdr:row>
      <xdr:rowOff>328083</xdr:rowOff>
    </xdr:from>
    <xdr:to>
      <xdr:col>0</xdr:col>
      <xdr:colOff>1341748</xdr:colOff>
      <xdr:row>70</xdr:row>
      <xdr:rowOff>885320</xdr:rowOff>
    </xdr:to>
    <xdr:pic>
      <xdr:nvPicPr>
        <xdr:cNvPr id="389" name="Picture 42">
          <a:extLst>
            <a:ext uri="{FF2B5EF4-FFF2-40B4-BE49-F238E27FC236}">
              <a16:creationId xmlns:a16="http://schemas.microsoft.com/office/drawing/2014/main" xmlns="" id="{71ED018F-88E2-4089-A6BA-483FC88F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33898416"/>
          <a:ext cx="1211572" cy="557237"/>
        </a:xfrm>
        <a:prstGeom prst="rect">
          <a:avLst/>
        </a:prstGeom>
      </xdr:spPr>
    </xdr:pic>
    <xdr:clientData/>
  </xdr:twoCellAnchor>
  <xdr:twoCellAnchor>
    <xdr:from>
      <xdr:col>0</xdr:col>
      <xdr:colOff>254423</xdr:colOff>
      <xdr:row>12</xdr:row>
      <xdr:rowOff>222250</xdr:rowOff>
    </xdr:from>
    <xdr:to>
      <xdr:col>0</xdr:col>
      <xdr:colOff>1175053</xdr:colOff>
      <xdr:row>12</xdr:row>
      <xdr:rowOff>842179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2AD060E1-2AAD-4BC1-8AB1-6587C0551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673" y="2487083"/>
          <a:ext cx="920630" cy="619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196850</xdr:colOff>
      <xdr:row>26</xdr:row>
      <xdr:rowOff>258235</xdr:rowOff>
    </xdr:from>
    <xdr:to>
      <xdr:col>0</xdr:col>
      <xdr:colOff>1088243</xdr:colOff>
      <xdr:row>26</xdr:row>
      <xdr:rowOff>873609</xdr:rowOff>
    </xdr:to>
    <xdr:pic>
      <xdr:nvPicPr>
        <xdr:cNvPr id="391" name="Picture 52">
          <a:extLst>
            <a:ext uri="{FF2B5EF4-FFF2-40B4-BE49-F238E27FC236}">
              <a16:creationId xmlns:a16="http://schemas.microsoft.com/office/drawing/2014/main" xmlns="" id="{5396152A-05F9-4908-BF60-A46772DFD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3544068"/>
          <a:ext cx="891393" cy="615374"/>
        </a:xfrm>
        <a:prstGeom prst="rect">
          <a:avLst/>
        </a:prstGeom>
      </xdr:spPr>
    </xdr:pic>
    <xdr:clientData/>
  </xdr:twoCellAnchor>
  <xdr:twoCellAnchor>
    <xdr:from>
      <xdr:col>0</xdr:col>
      <xdr:colOff>176439</xdr:colOff>
      <xdr:row>29</xdr:row>
      <xdr:rowOff>210609</xdr:rowOff>
    </xdr:from>
    <xdr:to>
      <xdr:col>0</xdr:col>
      <xdr:colOff>1441348</xdr:colOff>
      <xdr:row>29</xdr:row>
      <xdr:rowOff>875967</xdr:rowOff>
    </xdr:to>
    <xdr:pic>
      <xdr:nvPicPr>
        <xdr:cNvPr id="392" name="Picture 56">
          <a:extLst>
            <a:ext uri="{FF2B5EF4-FFF2-40B4-BE49-F238E27FC236}">
              <a16:creationId xmlns:a16="http://schemas.microsoft.com/office/drawing/2014/main" xmlns="" id="{2C759B6E-717F-4018-906F-215C2C73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689" y="47814442"/>
          <a:ext cx="1264909" cy="665358"/>
        </a:xfrm>
        <a:prstGeom prst="rect">
          <a:avLst/>
        </a:prstGeom>
      </xdr:spPr>
    </xdr:pic>
    <xdr:clientData/>
  </xdr:twoCellAnchor>
  <xdr:twoCellAnchor>
    <xdr:from>
      <xdr:col>0</xdr:col>
      <xdr:colOff>166915</xdr:colOff>
      <xdr:row>6</xdr:row>
      <xdr:rowOff>248709</xdr:rowOff>
    </xdr:from>
    <xdr:to>
      <xdr:col>0</xdr:col>
      <xdr:colOff>1085914</xdr:colOff>
      <xdr:row>6</xdr:row>
      <xdr:rowOff>740230</xdr:rowOff>
    </xdr:to>
    <xdr:pic>
      <xdr:nvPicPr>
        <xdr:cNvPr id="393" name="Picture 22">
          <a:extLst>
            <a:ext uri="{FF2B5EF4-FFF2-40B4-BE49-F238E27FC236}">
              <a16:creationId xmlns:a16="http://schemas.microsoft.com/office/drawing/2014/main" xmlns="" id="{33C713A0-9559-4CAB-B9DC-FF2E5F09F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65" y="17626542"/>
          <a:ext cx="918999" cy="491521"/>
        </a:xfrm>
        <a:prstGeom prst="rect">
          <a:avLst/>
        </a:prstGeom>
      </xdr:spPr>
    </xdr:pic>
    <xdr:clientData/>
  </xdr:twoCellAnchor>
  <xdr:twoCellAnchor>
    <xdr:from>
      <xdr:col>0</xdr:col>
      <xdr:colOff>131899</xdr:colOff>
      <xdr:row>13</xdr:row>
      <xdr:rowOff>288169</xdr:rowOff>
    </xdr:from>
    <xdr:to>
      <xdr:col>0</xdr:col>
      <xdr:colOff>1195917</xdr:colOff>
      <xdr:row>13</xdr:row>
      <xdr:rowOff>862155</xdr:rowOff>
    </xdr:to>
    <xdr:pic>
      <xdr:nvPicPr>
        <xdr:cNvPr id="394" name="Picture 6">
          <a:extLst>
            <a:ext uri="{FF2B5EF4-FFF2-40B4-BE49-F238E27FC236}">
              <a16:creationId xmlns:a16="http://schemas.microsoft.com/office/drawing/2014/main" xmlns="" id="{59E603FA-833A-4A90-BFFF-E7EEEF86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149" y="6871002"/>
          <a:ext cx="1064018" cy="573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132081</xdr:colOff>
      <xdr:row>15</xdr:row>
      <xdr:rowOff>317501</xdr:rowOff>
    </xdr:from>
    <xdr:to>
      <xdr:col>0</xdr:col>
      <xdr:colOff>1121833</xdr:colOff>
      <xdr:row>15</xdr:row>
      <xdr:rowOff>839085</xdr:rowOff>
    </xdr:to>
    <xdr:pic>
      <xdr:nvPicPr>
        <xdr:cNvPr id="395" name="Picture 4">
          <a:extLst>
            <a:ext uri="{FF2B5EF4-FFF2-40B4-BE49-F238E27FC236}">
              <a16:creationId xmlns:a16="http://schemas.microsoft.com/office/drawing/2014/main" xmlns="" id="{AF026186-8DE0-4703-8F5F-EFF3C2802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1" y="4741334"/>
          <a:ext cx="989752" cy="521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16</xdr:row>
      <xdr:rowOff>340488</xdr:rowOff>
    </xdr:from>
    <xdr:to>
      <xdr:col>0</xdr:col>
      <xdr:colOff>1301750</xdr:colOff>
      <xdr:row>16</xdr:row>
      <xdr:rowOff>897336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CDA18450-0907-4DF4-B6DF-25DDE239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" y="9082321"/>
          <a:ext cx="1092200" cy="556848"/>
        </a:xfrm>
        <a:prstGeom prst="rect">
          <a:avLst/>
        </a:prstGeom>
      </xdr:spPr>
    </xdr:pic>
    <xdr:clientData/>
  </xdr:twoCellAnchor>
  <xdr:twoCellAnchor>
    <xdr:from>
      <xdr:col>0</xdr:col>
      <xdr:colOff>139701</xdr:colOff>
      <xdr:row>39</xdr:row>
      <xdr:rowOff>201083</xdr:rowOff>
    </xdr:from>
    <xdr:to>
      <xdr:col>0</xdr:col>
      <xdr:colOff>1078087</xdr:colOff>
      <xdr:row>39</xdr:row>
      <xdr:rowOff>828245</xdr:rowOff>
    </xdr:to>
    <xdr:pic>
      <xdr:nvPicPr>
        <xdr:cNvPr id="397" name="Picture 48">
          <a:extLst>
            <a:ext uri="{FF2B5EF4-FFF2-40B4-BE49-F238E27FC236}">
              <a16:creationId xmlns:a16="http://schemas.microsoft.com/office/drawing/2014/main" xmlns="" id="{0193B051-0EEF-4148-88AC-7FB0ADE6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1" y="40248416"/>
          <a:ext cx="938386" cy="627162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50</xdr:row>
      <xdr:rowOff>278342</xdr:rowOff>
    </xdr:from>
    <xdr:to>
      <xdr:col>0</xdr:col>
      <xdr:colOff>1185332</xdr:colOff>
      <xdr:row>50</xdr:row>
      <xdr:rowOff>854888</xdr:rowOff>
    </xdr:to>
    <xdr:pic>
      <xdr:nvPicPr>
        <xdr:cNvPr id="398" name="Picture 60">
          <a:extLst>
            <a:ext uri="{FF2B5EF4-FFF2-40B4-BE49-F238E27FC236}">
              <a16:creationId xmlns:a16="http://schemas.microsoft.com/office/drawing/2014/main" xmlns="" id="{83D61470-7772-4649-A4AE-F0A45F05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799" y="52200175"/>
          <a:ext cx="975783" cy="576546"/>
        </a:xfrm>
        <a:prstGeom prst="rect">
          <a:avLst/>
        </a:prstGeom>
      </xdr:spPr>
    </xdr:pic>
    <xdr:clientData/>
  </xdr:twoCellAnchor>
  <xdr:twoCellAnchor>
    <xdr:from>
      <xdr:col>0</xdr:col>
      <xdr:colOff>212725</xdr:colOff>
      <xdr:row>51</xdr:row>
      <xdr:rowOff>129117</xdr:rowOff>
    </xdr:from>
    <xdr:to>
      <xdr:col>0</xdr:col>
      <xdr:colOff>1145514</xdr:colOff>
      <xdr:row>51</xdr:row>
      <xdr:rowOff>752716</xdr:rowOff>
    </xdr:to>
    <xdr:pic>
      <xdr:nvPicPr>
        <xdr:cNvPr id="399" name="Picture 62">
          <a:extLst>
            <a:ext uri="{FF2B5EF4-FFF2-40B4-BE49-F238E27FC236}">
              <a16:creationId xmlns:a16="http://schemas.microsoft.com/office/drawing/2014/main" xmlns="" id="{125285E3-F124-4216-AF8D-7ABEC676C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975" y="53130450"/>
          <a:ext cx="932789" cy="623599"/>
        </a:xfrm>
        <a:prstGeom prst="rect">
          <a:avLst/>
        </a:prstGeom>
      </xdr:spPr>
    </xdr:pic>
    <xdr:clientData/>
  </xdr:twoCellAnchor>
  <xdr:twoCellAnchor>
    <xdr:from>
      <xdr:col>0</xdr:col>
      <xdr:colOff>197909</xdr:colOff>
      <xdr:row>57</xdr:row>
      <xdr:rowOff>250827</xdr:rowOff>
    </xdr:from>
    <xdr:to>
      <xdr:col>0</xdr:col>
      <xdr:colOff>1259416</xdr:colOff>
      <xdr:row>57</xdr:row>
      <xdr:rowOff>915687</xdr:rowOff>
    </xdr:to>
    <xdr:pic>
      <xdr:nvPicPr>
        <xdr:cNvPr id="401" name="Picture 66">
          <a:extLst>
            <a:ext uri="{FF2B5EF4-FFF2-40B4-BE49-F238E27FC236}">
              <a16:creationId xmlns:a16="http://schemas.microsoft.com/office/drawing/2014/main" xmlns="" id="{A073AFD0-1B40-4F31-8E83-8033D177D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159" y="71603660"/>
          <a:ext cx="1061507" cy="664860"/>
        </a:xfrm>
        <a:prstGeom prst="rect">
          <a:avLst/>
        </a:prstGeom>
      </xdr:spPr>
    </xdr:pic>
    <xdr:clientData/>
  </xdr:twoCellAnchor>
  <xdr:twoCellAnchor>
    <xdr:from>
      <xdr:col>0</xdr:col>
      <xdr:colOff>180974</xdr:colOff>
      <xdr:row>60</xdr:row>
      <xdr:rowOff>244476</xdr:rowOff>
    </xdr:from>
    <xdr:to>
      <xdr:col>0</xdr:col>
      <xdr:colOff>1365250</xdr:colOff>
      <xdr:row>60</xdr:row>
      <xdr:rowOff>806083</xdr:rowOff>
    </xdr:to>
    <xdr:pic>
      <xdr:nvPicPr>
        <xdr:cNvPr id="402" name="Picture 70">
          <a:extLst>
            <a:ext uri="{FF2B5EF4-FFF2-40B4-BE49-F238E27FC236}">
              <a16:creationId xmlns:a16="http://schemas.microsoft.com/office/drawing/2014/main" xmlns="" id="{EE99FC57-9886-4CA9-A288-6142460EC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24" y="74835809"/>
          <a:ext cx="1184276" cy="561607"/>
        </a:xfrm>
        <a:prstGeom prst="rect">
          <a:avLst/>
        </a:prstGeom>
      </xdr:spPr>
    </xdr:pic>
    <xdr:clientData/>
  </xdr:twoCellAnchor>
  <xdr:twoCellAnchor>
    <xdr:from>
      <xdr:col>0</xdr:col>
      <xdr:colOff>168275</xdr:colOff>
      <xdr:row>62</xdr:row>
      <xdr:rowOff>233354</xdr:rowOff>
    </xdr:from>
    <xdr:to>
      <xdr:col>0</xdr:col>
      <xdr:colOff>1365250</xdr:colOff>
      <xdr:row>62</xdr:row>
      <xdr:rowOff>899397</xdr:rowOff>
    </xdr:to>
    <xdr:pic>
      <xdr:nvPicPr>
        <xdr:cNvPr id="403" name="Picture 72">
          <a:extLst>
            <a:ext uri="{FF2B5EF4-FFF2-40B4-BE49-F238E27FC236}">
              <a16:creationId xmlns:a16="http://schemas.microsoft.com/office/drawing/2014/main" xmlns="" id="{E66E49C1-C0EB-4EEA-BCBF-8AACC7D3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6983687"/>
          <a:ext cx="1196975" cy="666043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48</xdr:row>
      <xdr:rowOff>210608</xdr:rowOff>
    </xdr:from>
    <xdr:to>
      <xdr:col>0</xdr:col>
      <xdr:colOff>1238250</xdr:colOff>
      <xdr:row>48</xdr:row>
      <xdr:rowOff>924307</xdr:rowOff>
    </xdr:to>
    <xdr:pic>
      <xdr:nvPicPr>
        <xdr:cNvPr id="404" name="Picture 58">
          <a:extLst>
            <a:ext uri="{FF2B5EF4-FFF2-40B4-BE49-F238E27FC236}">
              <a16:creationId xmlns:a16="http://schemas.microsoft.com/office/drawing/2014/main" xmlns="" id="{C5374BEC-9BE4-4688-BF0D-457BAD5C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48893941"/>
          <a:ext cx="1098550" cy="713699"/>
        </a:xfrm>
        <a:prstGeom prst="rect">
          <a:avLst/>
        </a:prstGeom>
      </xdr:spPr>
    </xdr:pic>
    <xdr:clientData/>
  </xdr:twoCellAnchor>
  <xdr:twoCellAnchor>
    <xdr:from>
      <xdr:col>0</xdr:col>
      <xdr:colOff>130175</xdr:colOff>
      <xdr:row>73</xdr:row>
      <xdr:rowOff>220134</xdr:rowOff>
    </xdr:from>
    <xdr:to>
      <xdr:col>0</xdr:col>
      <xdr:colOff>1077667</xdr:colOff>
      <xdr:row>73</xdr:row>
      <xdr:rowOff>839044</xdr:rowOff>
    </xdr:to>
    <xdr:pic>
      <xdr:nvPicPr>
        <xdr:cNvPr id="405" name="Picture 54">
          <a:extLst>
            <a:ext uri="{FF2B5EF4-FFF2-40B4-BE49-F238E27FC236}">
              <a16:creationId xmlns:a16="http://schemas.microsoft.com/office/drawing/2014/main" xmlns="" id="{C2AF3CE2-BA0E-4913-B536-10BB079C7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5664967"/>
          <a:ext cx="947492" cy="618910"/>
        </a:xfrm>
        <a:prstGeom prst="rect">
          <a:avLst/>
        </a:prstGeom>
      </xdr:spPr>
    </xdr:pic>
    <xdr:clientData/>
  </xdr:twoCellAnchor>
  <xdr:twoCellAnchor>
    <xdr:from>
      <xdr:col>0</xdr:col>
      <xdr:colOff>149226</xdr:colOff>
      <xdr:row>64</xdr:row>
      <xdr:rowOff>295468</xdr:rowOff>
    </xdr:from>
    <xdr:to>
      <xdr:col>0</xdr:col>
      <xdr:colOff>1397000</xdr:colOff>
      <xdr:row>64</xdr:row>
      <xdr:rowOff>923071</xdr:rowOff>
    </xdr:to>
    <xdr:pic>
      <xdr:nvPicPr>
        <xdr:cNvPr id="406" name="Picture 74">
          <a:extLst>
            <a:ext uri="{FF2B5EF4-FFF2-40B4-BE49-F238E27FC236}">
              <a16:creationId xmlns:a16="http://schemas.microsoft.com/office/drawing/2014/main" xmlns="" id="{162EF3DA-A487-41F2-BC17-779DBDCB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6" y="79204801"/>
          <a:ext cx="1247774" cy="627603"/>
        </a:xfrm>
        <a:prstGeom prst="rect">
          <a:avLst/>
        </a:prstGeom>
      </xdr:spPr>
    </xdr:pic>
    <xdr:clientData/>
  </xdr:twoCellAnchor>
  <xdr:twoCellAnchor>
    <xdr:from>
      <xdr:col>0</xdr:col>
      <xdr:colOff>164042</xdr:colOff>
      <xdr:row>66</xdr:row>
      <xdr:rowOff>259293</xdr:rowOff>
    </xdr:from>
    <xdr:to>
      <xdr:col>0</xdr:col>
      <xdr:colOff>1397329</xdr:colOff>
      <xdr:row>66</xdr:row>
      <xdr:rowOff>811425</xdr:rowOff>
    </xdr:to>
    <xdr:pic>
      <xdr:nvPicPr>
        <xdr:cNvPr id="409" name="Picture 76">
          <a:extLst>
            <a:ext uri="{FF2B5EF4-FFF2-40B4-BE49-F238E27FC236}">
              <a16:creationId xmlns:a16="http://schemas.microsoft.com/office/drawing/2014/main" xmlns="" id="{DACD3B8A-5354-4E87-BB9A-7EA57154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292" y="81327626"/>
          <a:ext cx="1233287" cy="55213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68</xdr:row>
      <xdr:rowOff>218016</xdr:rowOff>
    </xdr:from>
    <xdr:to>
      <xdr:col>0</xdr:col>
      <xdr:colOff>1248833</xdr:colOff>
      <xdr:row>68</xdr:row>
      <xdr:rowOff>874623</xdr:rowOff>
    </xdr:to>
    <xdr:pic>
      <xdr:nvPicPr>
        <xdr:cNvPr id="411" name="Picture 78">
          <a:extLst>
            <a:ext uri="{FF2B5EF4-FFF2-40B4-BE49-F238E27FC236}">
              <a16:creationId xmlns:a16="http://schemas.microsoft.com/office/drawing/2014/main" xmlns="" id="{C05B603F-6B6C-43BC-A6D4-82E68610E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83445349"/>
          <a:ext cx="1058333" cy="656607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243415</xdr:colOff>
      <xdr:row>76</xdr:row>
      <xdr:rowOff>158750</xdr:rowOff>
    </xdr:from>
    <xdr:to>
      <xdr:col>0</xdr:col>
      <xdr:colOff>1068916</xdr:colOff>
      <xdr:row>76</xdr:row>
      <xdr:rowOff>985474</xdr:rowOff>
    </xdr:to>
    <xdr:pic>
      <xdr:nvPicPr>
        <xdr:cNvPr id="1026" name="Picture 1025" descr="Mens Shoes Veja , Style code: vx0201267--">
          <a:extLst>
            <a:ext uri="{FF2B5EF4-FFF2-40B4-BE49-F238E27FC236}">
              <a16:creationId xmlns:a16="http://schemas.microsoft.com/office/drawing/2014/main" xmlns="" id="{7D680A99-30D7-2C56-2167-99A41DE3C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46665" y="63955083"/>
          <a:ext cx="825501" cy="82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264583</xdr:colOff>
      <xdr:row>78</xdr:row>
      <xdr:rowOff>179918</xdr:rowOff>
    </xdr:from>
    <xdr:to>
      <xdr:col>0</xdr:col>
      <xdr:colOff>1182525</xdr:colOff>
      <xdr:row>78</xdr:row>
      <xdr:rowOff>836084</xdr:rowOff>
    </xdr:to>
    <xdr:pic>
      <xdr:nvPicPr>
        <xdr:cNvPr id="1027" name="Picture 1026" descr="Veja - V-10 Sneakers in White – gravitypope">
          <a:extLst>
            <a:ext uri="{FF2B5EF4-FFF2-40B4-BE49-F238E27FC236}">
              <a16:creationId xmlns:a16="http://schemas.microsoft.com/office/drawing/2014/main" xmlns="" id="{5127BD73-4D89-3610-3C75-797FF5CCB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" y="65055751"/>
          <a:ext cx="917942" cy="656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296334</xdr:colOff>
      <xdr:row>80</xdr:row>
      <xdr:rowOff>137583</xdr:rowOff>
    </xdr:from>
    <xdr:to>
      <xdr:col>0</xdr:col>
      <xdr:colOff>1026583</xdr:colOff>
      <xdr:row>80</xdr:row>
      <xdr:rowOff>1049695</xdr:rowOff>
    </xdr:to>
    <xdr:pic>
      <xdr:nvPicPr>
        <xdr:cNvPr id="1029" name="Picture 1028" descr="Veja V-10 Bastille Sneaker | LODENFREY">
          <a:extLst>
            <a:ext uri="{FF2B5EF4-FFF2-40B4-BE49-F238E27FC236}">
              <a16:creationId xmlns:a16="http://schemas.microsoft.com/office/drawing/2014/main" xmlns="" id="{8DC6731C-12EC-747E-AB39-93DD083AF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4" y="66092916"/>
          <a:ext cx="730249" cy="912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328085</xdr:colOff>
      <xdr:row>75</xdr:row>
      <xdr:rowOff>42333</xdr:rowOff>
    </xdr:from>
    <xdr:to>
      <xdr:col>0</xdr:col>
      <xdr:colOff>1164167</xdr:colOff>
      <xdr:row>75</xdr:row>
      <xdr:rowOff>999912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xmlns="" id="{14AD992A-C40A-AAF0-6626-018BF12FB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5" y="37930666"/>
          <a:ext cx="836082" cy="957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306916</xdr:colOff>
      <xdr:row>71</xdr:row>
      <xdr:rowOff>63500</xdr:rowOff>
    </xdr:from>
    <xdr:ext cx="850129" cy="973667"/>
    <xdr:pic>
      <xdr:nvPicPr>
        <xdr:cNvPr id="1036" name="Picture 1035">
          <a:extLst>
            <a:ext uri="{FF2B5EF4-FFF2-40B4-BE49-F238E27FC236}">
              <a16:creationId xmlns:a16="http://schemas.microsoft.com/office/drawing/2014/main" xmlns="" id="{13FB3FCE-9CD6-4F38-9E18-10906A67F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66" y="36872333"/>
          <a:ext cx="850129" cy="97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328085</xdr:colOff>
      <xdr:row>4</xdr:row>
      <xdr:rowOff>105833</xdr:rowOff>
    </xdr:from>
    <xdr:to>
      <xdr:col>0</xdr:col>
      <xdr:colOff>1090083</xdr:colOff>
      <xdr:row>4</xdr:row>
      <xdr:rowOff>979480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xmlns="" id="{E8233C3A-D1BA-A28D-1251-E8A2DC9DC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5" y="1291166"/>
          <a:ext cx="761998" cy="873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55</xdr:row>
      <xdr:rowOff>201084</xdr:rowOff>
    </xdr:from>
    <xdr:to>
      <xdr:col>0</xdr:col>
      <xdr:colOff>1259417</xdr:colOff>
      <xdr:row>55</xdr:row>
      <xdr:rowOff>798544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D96FEEE-4E8D-8521-36E5-59A2D475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89000" y="69394917"/>
          <a:ext cx="973667" cy="597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2"/>
  <sheetViews>
    <sheetView showGridLines="0" tabSelected="1" topLeftCell="D1" zoomScale="90" zoomScaleNormal="90" workbookViewId="0">
      <pane ySplit="4" topLeftCell="A5" activePane="bottomLeft" state="frozen"/>
      <selection pane="bottomLeft" activeCell="AC6" sqref="AC6"/>
    </sheetView>
  </sheetViews>
  <sheetFormatPr defaultColWidth="21.42578125" defaultRowHeight="77.099999999999994" customHeight="1" outlineLevelCol="1" x14ac:dyDescent="0.25"/>
  <cols>
    <col min="1" max="1" width="23.42578125" style="4" customWidth="1"/>
    <col min="2" max="2" width="12.7109375" style="4" customWidth="1"/>
    <col min="3" max="3" width="16.42578125" style="13" customWidth="1"/>
    <col min="4" max="4" width="16.7109375" style="13" customWidth="1"/>
    <col min="5" max="5" width="14" style="13" bestFit="1" customWidth="1"/>
    <col min="6" max="6" width="12.42578125" style="13" customWidth="1"/>
    <col min="7" max="7" width="7.85546875" style="1" bestFit="1" customWidth="1" outlineLevel="1"/>
    <col min="8" max="24" width="4.7109375" style="1" customWidth="1" outlineLevel="1"/>
    <col min="25" max="25" width="10" style="3" customWidth="1"/>
    <col min="26" max="26" width="10" style="6" bestFit="1" customWidth="1"/>
    <col min="27" max="16384" width="21.42578125" style="1"/>
  </cols>
  <sheetData>
    <row r="1" spans="1:27" ht="33.75" customHeight="1" thickBot="1" x14ac:dyDescent="0.3">
      <c r="A1" s="5"/>
      <c r="B1" s="5"/>
      <c r="C1" s="11"/>
      <c r="D1" s="11"/>
      <c r="E1" s="11"/>
      <c r="F1" s="11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7" s="2" customFormat="1" ht="27.75" customHeight="1" thickBot="1" x14ac:dyDescent="0.3">
      <c r="A2" s="5"/>
      <c r="B2" s="5"/>
      <c r="C2" s="11"/>
      <c r="D2" s="11"/>
      <c r="E2" s="11"/>
      <c r="F2" s="11"/>
      <c r="G2" s="32" t="s">
        <v>30</v>
      </c>
      <c r="H2" s="33">
        <v>36</v>
      </c>
      <c r="I2" s="33">
        <v>37</v>
      </c>
      <c r="J2" s="33">
        <v>38</v>
      </c>
      <c r="K2" s="33">
        <v>39</v>
      </c>
      <c r="L2" s="33">
        <v>40</v>
      </c>
      <c r="M2" s="33">
        <v>41</v>
      </c>
      <c r="N2" s="33">
        <v>42</v>
      </c>
      <c r="O2" s="33">
        <v>43</v>
      </c>
      <c r="P2" s="33">
        <v>44</v>
      </c>
      <c r="Q2" s="33">
        <v>45</v>
      </c>
      <c r="R2" s="33">
        <v>46</v>
      </c>
      <c r="S2" s="33"/>
      <c r="T2" s="33"/>
      <c r="U2" s="33"/>
      <c r="V2" s="33"/>
      <c r="W2" s="33"/>
      <c r="X2" s="34"/>
      <c r="Y2" s="3"/>
      <c r="Z2" s="31"/>
    </row>
    <row r="3" spans="1:27" s="2" customFormat="1" ht="15.75" thickBot="1" x14ac:dyDescent="0.3">
      <c r="A3" s="5"/>
      <c r="B3" s="5"/>
      <c r="C3" s="11"/>
      <c r="D3" s="11"/>
      <c r="E3" s="11"/>
      <c r="F3" s="11"/>
      <c r="G3" s="35" t="s">
        <v>34</v>
      </c>
      <c r="H3" s="36">
        <v>23</v>
      </c>
      <c r="I3" s="36">
        <v>24</v>
      </c>
      <c r="J3" s="36">
        <v>25</v>
      </c>
      <c r="K3" s="36">
        <v>26</v>
      </c>
      <c r="L3" s="36">
        <v>27</v>
      </c>
      <c r="M3" s="37">
        <v>28</v>
      </c>
      <c r="N3" s="37">
        <v>29</v>
      </c>
      <c r="O3" s="37">
        <v>30</v>
      </c>
      <c r="P3" s="37">
        <v>31</v>
      </c>
      <c r="Q3" s="37">
        <v>32</v>
      </c>
      <c r="R3" s="37">
        <v>33</v>
      </c>
      <c r="S3" s="37">
        <v>34</v>
      </c>
      <c r="T3" s="37">
        <v>35</v>
      </c>
      <c r="U3" s="36">
        <v>36</v>
      </c>
      <c r="V3" s="36">
        <v>37</v>
      </c>
      <c r="W3" s="36">
        <v>38</v>
      </c>
      <c r="X3" s="38">
        <v>39</v>
      </c>
      <c r="Y3" s="3"/>
      <c r="Z3" s="26"/>
    </row>
    <row r="4" spans="1:27" s="45" customFormat="1" ht="15.75" thickBot="1" x14ac:dyDescent="0.3">
      <c r="A4" s="39" t="s">
        <v>5</v>
      </c>
      <c r="B4" s="40" t="s">
        <v>1</v>
      </c>
      <c r="C4" s="40" t="s">
        <v>2</v>
      </c>
      <c r="D4" s="41" t="s">
        <v>19</v>
      </c>
      <c r="E4" s="41" t="s">
        <v>119</v>
      </c>
      <c r="F4" s="41" t="s">
        <v>4</v>
      </c>
      <c r="G4" s="46" t="s">
        <v>6</v>
      </c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2"/>
      <c r="X4" s="37"/>
      <c r="Y4" s="43" t="s">
        <v>0</v>
      </c>
      <c r="Z4" s="44" t="s">
        <v>3</v>
      </c>
    </row>
    <row r="5" spans="1:27" ht="84.95" customHeight="1" x14ac:dyDescent="0.25">
      <c r="A5" s="18"/>
      <c r="B5" s="21" t="s">
        <v>152</v>
      </c>
      <c r="C5" s="24" t="s">
        <v>147</v>
      </c>
      <c r="D5" s="24" t="s">
        <v>165</v>
      </c>
      <c r="E5" s="24" t="s">
        <v>159</v>
      </c>
      <c r="F5" s="27" t="s">
        <v>166</v>
      </c>
      <c r="G5" s="20" t="s">
        <v>30</v>
      </c>
      <c r="H5" s="20"/>
      <c r="I5" s="20">
        <v>2</v>
      </c>
      <c r="J5" s="20">
        <v>6</v>
      </c>
      <c r="K5" s="20">
        <v>8</v>
      </c>
      <c r="L5" s="20">
        <v>6</v>
      </c>
      <c r="M5" s="20">
        <v>4</v>
      </c>
      <c r="N5" s="20">
        <v>4</v>
      </c>
      <c r="O5" s="20">
        <v>6</v>
      </c>
      <c r="P5" s="20">
        <v>6</v>
      </c>
      <c r="Q5" s="20">
        <v>4</v>
      </c>
      <c r="R5" s="20">
        <v>2</v>
      </c>
      <c r="S5" s="20"/>
      <c r="T5" s="20"/>
      <c r="U5" s="20"/>
      <c r="V5" s="20"/>
      <c r="W5" s="20"/>
      <c r="X5" s="20"/>
      <c r="Y5" s="29">
        <f t="shared" ref="Y5:Y36" si="0">SUM(H5:X5)</f>
        <v>48</v>
      </c>
      <c r="Z5" s="25">
        <v>165</v>
      </c>
    </row>
    <row r="6" spans="1:27" ht="84.95" customHeight="1" x14ac:dyDescent="0.2">
      <c r="A6" s="14"/>
      <c r="B6" s="15" t="s">
        <v>43</v>
      </c>
      <c r="C6" s="16" t="s">
        <v>32</v>
      </c>
      <c r="D6" s="23" t="s">
        <v>44</v>
      </c>
      <c r="E6" s="24" t="s">
        <v>161</v>
      </c>
      <c r="F6" s="24" t="s">
        <v>34</v>
      </c>
      <c r="G6" s="20" t="s">
        <v>34</v>
      </c>
      <c r="H6" s="20"/>
      <c r="I6" s="20"/>
      <c r="J6" s="20"/>
      <c r="K6" s="20"/>
      <c r="L6" s="20"/>
      <c r="M6" s="20">
        <v>6</v>
      </c>
      <c r="N6" s="20">
        <v>6</v>
      </c>
      <c r="O6" s="20">
        <v>6</v>
      </c>
      <c r="P6" s="20">
        <v>6</v>
      </c>
      <c r="Q6" s="20">
        <v>3</v>
      </c>
      <c r="R6" s="20">
        <v>3</v>
      </c>
      <c r="S6" s="20">
        <v>3</v>
      </c>
      <c r="T6" s="20">
        <v>3</v>
      </c>
      <c r="U6" s="20"/>
      <c r="V6" s="20"/>
      <c r="W6" s="20"/>
      <c r="X6" s="20"/>
      <c r="Y6" s="29">
        <f t="shared" si="0"/>
        <v>36</v>
      </c>
      <c r="Z6" s="25">
        <v>105</v>
      </c>
      <c r="AA6" s="17"/>
    </row>
    <row r="7" spans="1:27" ht="84.95" customHeight="1" x14ac:dyDescent="0.2">
      <c r="A7" s="14"/>
      <c r="B7" s="15" t="s">
        <v>54</v>
      </c>
      <c r="C7" s="16" t="s">
        <v>48</v>
      </c>
      <c r="D7" s="23" t="s">
        <v>55</v>
      </c>
      <c r="E7" s="24" t="s">
        <v>161</v>
      </c>
      <c r="F7" s="24" t="s">
        <v>146</v>
      </c>
      <c r="G7" s="20" t="s">
        <v>34</v>
      </c>
      <c r="H7" s="20"/>
      <c r="I7" s="20"/>
      <c r="J7" s="20"/>
      <c r="K7" s="20"/>
      <c r="L7" s="20"/>
      <c r="M7" s="20"/>
      <c r="N7" s="20"/>
      <c r="O7" s="20"/>
      <c r="P7" s="20"/>
      <c r="Q7" s="28"/>
      <c r="R7" s="28"/>
      <c r="S7" s="28"/>
      <c r="T7" s="28"/>
      <c r="U7" s="20">
        <v>10</v>
      </c>
      <c r="V7" s="20">
        <v>10</v>
      </c>
      <c r="W7" s="20">
        <v>10</v>
      </c>
      <c r="X7" s="20">
        <v>6</v>
      </c>
      <c r="Y7" s="29">
        <f t="shared" si="0"/>
        <v>36</v>
      </c>
      <c r="Z7" s="25">
        <v>120</v>
      </c>
      <c r="AA7" s="17"/>
    </row>
    <row r="8" spans="1:27" ht="84.95" customHeight="1" x14ac:dyDescent="0.25">
      <c r="A8" s="9"/>
      <c r="B8" s="7" t="s">
        <v>26</v>
      </c>
      <c r="C8" s="12" t="s">
        <v>20</v>
      </c>
      <c r="D8" s="12" t="s">
        <v>120</v>
      </c>
      <c r="E8" s="12" t="s">
        <v>143</v>
      </c>
      <c r="F8" s="24" t="s">
        <v>166</v>
      </c>
      <c r="G8" s="10" t="s">
        <v>30</v>
      </c>
      <c r="H8" s="20"/>
      <c r="I8" s="20">
        <v>1</v>
      </c>
      <c r="J8" s="20">
        <v>3</v>
      </c>
      <c r="K8" s="20">
        <v>4</v>
      </c>
      <c r="L8" s="20">
        <v>3</v>
      </c>
      <c r="M8" s="20">
        <v>3</v>
      </c>
      <c r="N8" s="20">
        <v>4</v>
      </c>
      <c r="O8" s="20">
        <v>6</v>
      </c>
      <c r="P8" s="20">
        <v>3</v>
      </c>
      <c r="Q8" s="20">
        <v>4</v>
      </c>
      <c r="R8" s="20">
        <v>2</v>
      </c>
      <c r="S8" s="9"/>
      <c r="T8" s="9"/>
      <c r="U8" s="9"/>
      <c r="V8" s="9"/>
      <c r="W8" s="9"/>
      <c r="X8" s="9"/>
      <c r="Y8" s="29">
        <f t="shared" si="0"/>
        <v>33</v>
      </c>
      <c r="Z8" s="8">
        <v>165</v>
      </c>
    </row>
    <row r="9" spans="1:27" ht="84.95" customHeight="1" x14ac:dyDescent="0.25">
      <c r="A9" s="9"/>
      <c r="B9" s="7" t="s">
        <v>21</v>
      </c>
      <c r="C9" s="12" t="s">
        <v>22</v>
      </c>
      <c r="D9" s="12" t="s">
        <v>121</v>
      </c>
      <c r="E9" s="12" t="s">
        <v>113</v>
      </c>
      <c r="F9" s="24" t="s">
        <v>166</v>
      </c>
      <c r="G9" s="10" t="s">
        <v>30</v>
      </c>
      <c r="H9" s="20">
        <v>1</v>
      </c>
      <c r="I9" s="20">
        <v>2</v>
      </c>
      <c r="J9" s="20">
        <v>4</v>
      </c>
      <c r="K9" s="20">
        <v>6</v>
      </c>
      <c r="L9" s="20">
        <v>5</v>
      </c>
      <c r="M9" s="20">
        <v>3</v>
      </c>
      <c r="N9" s="20">
        <v>2</v>
      </c>
      <c r="O9" s="20">
        <v>3</v>
      </c>
      <c r="P9" s="20">
        <v>3</v>
      </c>
      <c r="Q9" s="20">
        <v>2</v>
      </c>
      <c r="R9" s="20">
        <v>1</v>
      </c>
      <c r="S9" s="9"/>
      <c r="T9" s="9"/>
      <c r="U9" s="9"/>
      <c r="V9" s="9"/>
      <c r="W9" s="9"/>
      <c r="X9" s="9"/>
      <c r="Y9" s="29">
        <f t="shared" si="0"/>
        <v>32</v>
      </c>
      <c r="Z9" s="8">
        <v>155</v>
      </c>
    </row>
    <row r="10" spans="1:27" ht="84.95" customHeight="1" x14ac:dyDescent="0.2">
      <c r="A10" s="14"/>
      <c r="B10" s="15" t="s">
        <v>66</v>
      </c>
      <c r="C10" s="16" t="s">
        <v>62</v>
      </c>
      <c r="D10" s="23" t="s">
        <v>67</v>
      </c>
      <c r="E10" s="24" t="s">
        <v>71</v>
      </c>
      <c r="F10" s="24" t="s">
        <v>34</v>
      </c>
      <c r="G10" s="20" t="s">
        <v>34</v>
      </c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8</v>
      </c>
      <c r="V10" s="20">
        <v>8</v>
      </c>
      <c r="W10" s="20">
        <v>8</v>
      </c>
      <c r="X10" s="20">
        <v>8</v>
      </c>
      <c r="Y10" s="29">
        <f t="shared" si="0"/>
        <v>32</v>
      </c>
      <c r="Z10" s="25">
        <v>110</v>
      </c>
      <c r="AA10" s="17"/>
    </row>
    <row r="11" spans="1:27" ht="84.95" customHeight="1" x14ac:dyDescent="0.25">
      <c r="A11" s="9"/>
      <c r="B11" s="7" t="s">
        <v>95</v>
      </c>
      <c r="C11" s="12" t="s">
        <v>10</v>
      </c>
      <c r="D11" s="12" t="s">
        <v>96</v>
      </c>
      <c r="E11" s="12" t="s">
        <v>115</v>
      </c>
      <c r="F11" s="24" t="s">
        <v>166</v>
      </c>
      <c r="G11" s="10" t="s">
        <v>30</v>
      </c>
      <c r="H11" s="20"/>
      <c r="I11" s="20">
        <v>1</v>
      </c>
      <c r="J11" s="20">
        <v>3</v>
      </c>
      <c r="K11" s="20">
        <v>4</v>
      </c>
      <c r="L11" s="20">
        <v>3</v>
      </c>
      <c r="M11" s="20">
        <v>2</v>
      </c>
      <c r="N11" s="20">
        <v>5</v>
      </c>
      <c r="O11" s="20">
        <v>5</v>
      </c>
      <c r="P11" s="20">
        <v>4</v>
      </c>
      <c r="Q11" s="20">
        <v>2</v>
      </c>
      <c r="R11" s="20">
        <v>1</v>
      </c>
      <c r="S11" s="9"/>
      <c r="T11" s="9"/>
      <c r="U11" s="9"/>
      <c r="V11" s="9"/>
      <c r="W11" s="9"/>
      <c r="X11" s="9"/>
      <c r="Y11" s="29">
        <f t="shared" si="0"/>
        <v>30</v>
      </c>
      <c r="Z11" s="8">
        <v>140</v>
      </c>
    </row>
    <row r="12" spans="1:27" ht="84.95" customHeight="1" x14ac:dyDescent="0.25">
      <c r="A12" s="9"/>
      <c r="B12" s="7" t="s">
        <v>24</v>
      </c>
      <c r="C12" s="12" t="s">
        <v>22</v>
      </c>
      <c r="D12" s="12" t="s">
        <v>127</v>
      </c>
      <c r="E12" s="12" t="s">
        <v>113</v>
      </c>
      <c r="F12" s="24" t="s">
        <v>166</v>
      </c>
      <c r="G12" s="10" t="s">
        <v>30</v>
      </c>
      <c r="H12" s="20">
        <v>1</v>
      </c>
      <c r="I12" s="20">
        <v>2</v>
      </c>
      <c r="J12" s="20">
        <v>4</v>
      </c>
      <c r="K12" s="20">
        <v>5</v>
      </c>
      <c r="L12" s="20">
        <v>4</v>
      </c>
      <c r="M12" s="20">
        <v>1</v>
      </c>
      <c r="N12" s="20">
        <v>3</v>
      </c>
      <c r="O12" s="20">
        <v>3</v>
      </c>
      <c r="P12" s="20">
        <v>2</v>
      </c>
      <c r="Q12" s="20">
        <v>1</v>
      </c>
      <c r="R12" s="20"/>
      <c r="S12" s="9"/>
      <c r="T12" s="9"/>
      <c r="U12" s="9"/>
      <c r="V12" s="9"/>
      <c r="W12" s="9"/>
      <c r="X12" s="9"/>
      <c r="Y12" s="29">
        <f t="shared" si="0"/>
        <v>26</v>
      </c>
      <c r="Z12" s="8">
        <v>155</v>
      </c>
    </row>
    <row r="13" spans="1:27" ht="84.95" customHeight="1" x14ac:dyDescent="0.2">
      <c r="A13" s="14"/>
      <c r="B13" s="15" t="s">
        <v>31</v>
      </c>
      <c r="C13" s="16" t="s">
        <v>32</v>
      </c>
      <c r="D13" s="23" t="s">
        <v>33</v>
      </c>
      <c r="E13" s="24" t="s">
        <v>160</v>
      </c>
      <c r="F13" s="24" t="s">
        <v>34</v>
      </c>
      <c r="G13" s="20" t="s">
        <v>34</v>
      </c>
      <c r="H13" s="20"/>
      <c r="I13" s="20"/>
      <c r="J13" s="20"/>
      <c r="K13" s="20"/>
      <c r="L13" s="20"/>
      <c r="M13" s="20">
        <v>4</v>
      </c>
      <c r="N13" s="20">
        <v>4</v>
      </c>
      <c r="O13" s="20">
        <v>5</v>
      </c>
      <c r="P13" s="20">
        <v>4</v>
      </c>
      <c r="Q13" s="20">
        <v>2</v>
      </c>
      <c r="R13" s="20">
        <v>2</v>
      </c>
      <c r="S13" s="20">
        <v>2</v>
      </c>
      <c r="T13" s="20">
        <v>2</v>
      </c>
      <c r="U13" s="20"/>
      <c r="V13" s="20"/>
      <c r="W13" s="20"/>
      <c r="X13" s="20"/>
      <c r="Y13" s="29">
        <f t="shared" si="0"/>
        <v>25</v>
      </c>
      <c r="Z13" s="25">
        <v>105</v>
      </c>
    </row>
    <row r="14" spans="1:27" ht="84.95" customHeight="1" x14ac:dyDescent="0.2">
      <c r="A14" s="14"/>
      <c r="B14" s="15" t="s">
        <v>37</v>
      </c>
      <c r="C14" s="16" t="s">
        <v>32</v>
      </c>
      <c r="D14" s="23" t="s">
        <v>38</v>
      </c>
      <c r="E14" s="24" t="s">
        <v>71</v>
      </c>
      <c r="F14" s="24" t="s">
        <v>34</v>
      </c>
      <c r="G14" s="20" t="s">
        <v>34</v>
      </c>
      <c r="H14" s="28"/>
      <c r="I14" s="28"/>
      <c r="J14" s="28"/>
      <c r="K14" s="28"/>
      <c r="L14" s="28"/>
      <c r="M14" s="20">
        <v>4</v>
      </c>
      <c r="N14" s="20">
        <v>4</v>
      </c>
      <c r="O14" s="20">
        <v>3</v>
      </c>
      <c r="P14" s="20">
        <v>4</v>
      </c>
      <c r="Q14" s="20">
        <v>2</v>
      </c>
      <c r="R14" s="20">
        <v>2</v>
      </c>
      <c r="S14" s="20">
        <v>2</v>
      </c>
      <c r="T14" s="20">
        <v>2</v>
      </c>
      <c r="U14" s="20">
        <v>2</v>
      </c>
      <c r="V14" s="20"/>
      <c r="W14" s="20"/>
      <c r="X14" s="20"/>
      <c r="Y14" s="29">
        <f t="shared" si="0"/>
        <v>25</v>
      </c>
      <c r="Z14" s="25">
        <v>105</v>
      </c>
    </row>
    <row r="15" spans="1:27" ht="84.95" customHeight="1" x14ac:dyDescent="0.2">
      <c r="A15" s="14"/>
      <c r="B15" s="15" t="s">
        <v>31</v>
      </c>
      <c r="C15" s="16" t="s">
        <v>32</v>
      </c>
      <c r="D15" s="23" t="s">
        <v>33</v>
      </c>
      <c r="E15" s="24" t="s">
        <v>160</v>
      </c>
      <c r="F15" s="24" t="s">
        <v>145</v>
      </c>
      <c r="G15" s="20" t="s">
        <v>34</v>
      </c>
      <c r="H15" s="20">
        <v>4</v>
      </c>
      <c r="I15" s="20">
        <v>4</v>
      </c>
      <c r="J15" s="20">
        <v>4</v>
      </c>
      <c r="K15" s="20">
        <v>6</v>
      </c>
      <c r="L15" s="20">
        <v>6</v>
      </c>
      <c r="M15" s="28"/>
      <c r="N15" s="28"/>
      <c r="O15" s="28"/>
      <c r="P15" s="28"/>
      <c r="Q15" s="28"/>
      <c r="R15" s="28"/>
      <c r="S15" s="28"/>
      <c r="T15" s="28"/>
      <c r="U15" s="20"/>
      <c r="V15" s="20"/>
      <c r="W15" s="20"/>
      <c r="X15" s="20"/>
      <c r="Y15" s="29">
        <f t="shared" si="0"/>
        <v>24</v>
      </c>
      <c r="Z15" s="25">
        <v>100</v>
      </c>
    </row>
    <row r="16" spans="1:27" ht="84.95" customHeight="1" x14ac:dyDescent="0.2">
      <c r="A16" s="14"/>
      <c r="B16" s="15" t="s">
        <v>35</v>
      </c>
      <c r="C16" s="16" t="s">
        <v>32</v>
      </c>
      <c r="D16" s="23" t="s">
        <v>36</v>
      </c>
      <c r="E16" s="24" t="s">
        <v>160</v>
      </c>
      <c r="F16" s="24" t="s">
        <v>34</v>
      </c>
      <c r="G16" s="20" t="s">
        <v>34</v>
      </c>
      <c r="H16" s="28"/>
      <c r="I16" s="28"/>
      <c r="J16" s="28"/>
      <c r="K16" s="28"/>
      <c r="L16" s="28"/>
      <c r="M16" s="20">
        <v>4</v>
      </c>
      <c r="N16" s="20">
        <v>4</v>
      </c>
      <c r="O16" s="20">
        <v>4</v>
      </c>
      <c r="P16" s="20">
        <v>4</v>
      </c>
      <c r="Q16" s="20">
        <v>2</v>
      </c>
      <c r="R16" s="20">
        <v>2</v>
      </c>
      <c r="S16" s="20">
        <v>2</v>
      </c>
      <c r="T16" s="20">
        <v>2</v>
      </c>
      <c r="U16" s="20"/>
      <c r="V16" s="20"/>
      <c r="W16" s="20"/>
      <c r="X16" s="20"/>
      <c r="Y16" s="29">
        <f t="shared" si="0"/>
        <v>24</v>
      </c>
      <c r="Z16" s="25">
        <v>105</v>
      </c>
    </row>
    <row r="17" spans="1:26" ht="84.95" customHeight="1" x14ac:dyDescent="0.2">
      <c r="A17" s="14"/>
      <c r="B17" s="15" t="s">
        <v>39</v>
      </c>
      <c r="C17" s="16" t="s">
        <v>32</v>
      </c>
      <c r="D17" s="23" t="s">
        <v>40</v>
      </c>
      <c r="E17" s="24" t="s">
        <v>71</v>
      </c>
      <c r="F17" s="24" t="s">
        <v>34</v>
      </c>
      <c r="G17" s="20" t="s">
        <v>34</v>
      </c>
      <c r="H17" s="28"/>
      <c r="I17" s="28"/>
      <c r="J17" s="28"/>
      <c r="K17" s="28"/>
      <c r="L17" s="28"/>
      <c r="M17" s="20">
        <v>4</v>
      </c>
      <c r="N17" s="20">
        <v>4</v>
      </c>
      <c r="O17" s="20">
        <v>4</v>
      </c>
      <c r="P17" s="20">
        <v>4</v>
      </c>
      <c r="Q17" s="20">
        <v>2</v>
      </c>
      <c r="R17" s="20">
        <v>2</v>
      </c>
      <c r="S17" s="20">
        <v>2</v>
      </c>
      <c r="T17" s="20">
        <v>2</v>
      </c>
      <c r="U17" s="20"/>
      <c r="V17" s="20"/>
      <c r="W17" s="20"/>
      <c r="X17" s="20"/>
      <c r="Y17" s="29">
        <f t="shared" si="0"/>
        <v>24</v>
      </c>
      <c r="Z17" s="25">
        <v>105</v>
      </c>
    </row>
    <row r="18" spans="1:26" ht="84.95" customHeight="1" x14ac:dyDescent="0.2">
      <c r="A18" s="14"/>
      <c r="B18" s="15" t="s">
        <v>41</v>
      </c>
      <c r="C18" s="16" t="s">
        <v>32</v>
      </c>
      <c r="D18" s="23" t="s">
        <v>42</v>
      </c>
      <c r="E18" s="24" t="s">
        <v>71</v>
      </c>
      <c r="F18" s="24" t="s">
        <v>34</v>
      </c>
      <c r="G18" s="20" t="s">
        <v>34</v>
      </c>
      <c r="H18" s="20"/>
      <c r="I18" s="20"/>
      <c r="J18" s="20"/>
      <c r="K18" s="20"/>
      <c r="L18" s="20"/>
      <c r="M18" s="20">
        <v>4</v>
      </c>
      <c r="N18" s="20">
        <v>4</v>
      </c>
      <c r="O18" s="20">
        <v>4</v>
      </c>
      <c r="P18" s="20">
        <v>4</v>
      </c>
      <c r="Q18" s="20">
        <v>2</v>
      </c>
      <c r="R18" s="20">
        <v>2</v>
      </c>
      <c r="S18" s="20">
        <v>2</v>
      </c>
      <c r="T18" s="20">
        <v>2</v>
      </c>
      <c r="U18" s="20"/>
      <c r="V18" s="20"/>
      <c r="W18" s="20"/>
      <c r="X18" s="20"/>
      <c r="Y18" s="29">
        <f t="shared" si="0"/>
        <v>24</v>
      </c>
      <c r="Z18" s="25">
        <v>105</v>
      </c>
    </row>
    <row r="19" spans="1:26" ht="84.95" customHeight="1" x14ac:dyDescent="0.2">
      <c r="A19" s="14"/>
      <c r="B19" s="15" t="s">
        <v>45</v>
      </c>
      <c r="C19" s="16" t="s">
        <v>32</v>
      </c>
      <c r="D19" s="23" t="s">
        <v>46</v>
      </c>
      <c r="E19" s="24" t="s">
        <v>161</v>
      </c>
      <c r="F19" s="24" t="s">
        <v>34</v>
      </c>
      <c r="G19" s="20" t="s">
        <v>34</v>
      </c>
      <c r="H19" s="20"/>
      <c r="I19" s="20"/>
      <c r="J19" s="20"/>
      <c r="K19" s="20"/>
      <c r="L19" s="20"/>
      <c r="M19" s="20">
        <v>4</v>
      </c>
      <c r="N19" s="20">
        <v>4</v>
      </c>
      <c r="O19" s="20">
        <v>4</v>
      </c>
      <c r="P19" s="20">
        <v>4</v>
      </c>
      <c r="Q19" s="20">
        <v>2</v>
      </c>
      <c r="R19" s="20">
        <v>2</v>
      </c>
      <c r="S19" s="20">
        <v>2</v>
      </c>
      <c r="T19" s="20">
        <v>2</v>
      </c>
      <c r="U19" s="20"/>
      <c r="V19" s="20"/>
      <c r="W19" s="20"/>
      <c r="X19" s="20"/>
      <c r="Y19" s="29">
        <f t="shared" si="0"/>
        <v>24</v>
      </c>
      <c r="Z19" s="25">
        <v>105</v>
      </c>
    </row>
    <row r="20" spans="1:26" ht="84.95" customHeight="1" x14ac:dyDescent="0.2">
      <c r="A20" s="14"/>
      <c r="B20" s="15" t="s">
        <v>47</v>
      </c>
      <c r="C20" s="16" t="s">
        <v>48</v>
      </c>
      <c r="D20" s="23" t="s">
        <v>49</v>
      </c>
      <c r="E20" s="24" t="s">
        <v>71</v>
      </c>
      <c r="F20" s="24" t="s">
        <v>146</v>
      </c>
      <c r="G20" s="20" t="s">
        <v>34</v>
      </c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>
        <v>6</v>
      </c>
      <c r="V20" s="20">
        <v>6</v>
      </c>
      <c r="W20" s="20">
        <v>6</v>
      </c>
      <c r="X20" s="20">
        <v>6</v>
      </c>
      <c r="Y20" s="29">
        <f t="shared" si="0"/>
        <v>24</v>
      </c>
      <c r="Z20" s="25">
        <v>120</v>
      </c>
    </row>
    <row r="21" spans="1:26" ht="84.95" customHeight="1" x14ac:dyDescent="0.2">
      <c r="A21" s="14"/>
      <c r="B21" s="15" t="s">
        <v>50</v>
      </c>
      <c r="C21" s="16" t="s">
        <v>48</v>
      </c>
      <c r="D21" s="23" t="s">
        <v>51</v>
      </c>
      <c r="E21" s="24" t="s">
        <v>71</v>
      </c>
      <c r="F21" s="24" t="s">
        <v>146</v>
      </c>
      <c r="G21" s="20" t="s">
        <v>34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>
        <v>6</v>
      </c>
      <c r="V21" s="20">
        <v>6</v>
      </c>
      <c r="W21" s="20">
        <v>6</v>
      </c>
      <c r="X21" s="20">
        <v>6</v>
      </c>
      <c r="Y21" s="29">
        <f t="shared" si="0"/>
        <v>24</v>
      </c>
      <c r="Z21" s="25">
        <v>120</v>
      </c>
    </row>
    <row r="22" spans="1:26" ht="84.95" customHeight="1" x14ac:dyDescent="0.2">
      <c r="A22" s="14"/>
      <c r="B22" s="15" t="s">
        <v>52</v>
      </c>
      <c r="C22" s="16" t="s">
        <v>48</v>
      </c>
      <c r="D22" s="23" t="s">
        <v>53</v>
      </c>
      <c r="E22" s="24" t="s">
        <v>71</v>
      </c>
      <c r="F22" s="24" t="s">
        <v>146</v>
      </c>
      <c r="G22" s="20" t="s">
        <v>34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>
        <v>6</v>
      </c>
      <c r="V22" s="20">
        <v>6</v>
      </c>
      <c r="W22" s="20">
        <v>6</v>
      </c>
      <c r="X22" s="20">
        <v>6</v>
      </c>
      <c r="Y22" s="29">
        <f t="shared" si="0"/>
        <v>24</v>
      </c>
      <c r="Z22" s="25">
        <v>120</v>
      </c>
    </row>
    <row r="23" spans="1:26" ht="84.95" customHeight="1" x14ac:dyDescent="0.25">
      <c r="A23" s="9"/>
      <c r="B23" s="7" t="s">
        <v>27</v>
      </c>
      <c r="C23" s="12" t="s">
        <v>28</v>
      </c>
      <c r="D23" s="12" t="s">
        <v>129</v>
      </c>
      <c r="E23" s="12" t="s">
        <v>117</v>
      </c>
      <c r="F23" s="24" t="s">
        <v>166</v>
      </c>
      <c r="G23" s="10" t="s">
        <v>30</v>
      </c>
      <c r="H23" s="20"/>
      <c r="I23" s="20">
        <v>1</v>
      </c>
      <c r="J23" s="20">
        <v>3</v>
      </c>
      <c r="K23" s="20">
        <v>4</v>
      </c>
      <c r="L23" s="20">
        <v>3</v>
      </c>
      <c r="M23" s="20">
        <v>2</v>
      </c>
      <c r="N23" s="20">
        <v>2</v>
      </c>
      <c r="O23" s="20">
        <v>3</v>
      </c>
      <c r="P23" s="20">
        <v>3</v>
      </c>
      <c r="Q23" s="20">
        <v>2</v>
      </c>
      <c r="R23" s="20">
        <v>1</v>
      </c>
      <c r="S23" s="9"/>
      <c r="T23" s="9"/>
      <c r="U23" s="9"/>
      <c r="V23" s="9"/>
      <c r="W23" s="9"/>
      <c r="X23" s="9"/>
      <c r="Y23" s="29">
        <f t="shared" si="0"/>
        <v>24</v>
      </c>
      <c r="Z23" s="8">
        <v>140</v>
      </c>
    </row>
    <row r="24" spans="1:26" ht="84.95" customHeight="1" x14ac:dyDescent="0.2">
      <c r="A24" s="14"/>
      <c r="B24" s="15" t="s">
        <v>64</v>
      </c>
      <c r="C24" s="16" t="s">
        <v>62</v>
      </c>
      <c r="D24" s="23" t="s">
        <v>65</v>
      </c>
      <c r="E24" s="24" t="s">
        <v>71</v>
      </c>
      <c r="F24" s="24" t="s">
        <v>146</v>
      </c>
      <c r="G24" s="20" t="s">
        <v>34</v>
      </c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>
        <v>6</v>
      </c>
      <c r="V24" s="20">
        <v>6</v>
      </c>
      <c r="W24" s="20">
        <v>6</v>
      </c>
      <c r="X24" s="20">
        <v>6</v>
      </c>
      <c r="Y24" s="29">
        <f t="shared" si="0"/>
        <v>24</v>
      </c>
      <c r="Z24" s="25">
        <v>110</v>
      </c>
    </row>
    <row r="25" spans="1:26" ht="84.95" customHeight="1" x14ac:dyDescent="0.25">
      <c r="A25" s="9"/>
      <c r="B25" s="7" t="s">
        <v>7</v>
      </c>
      <c r="C25" s="12" t="s">
        <v>8</v>
      </c>
      <c r="D25" s="12" t="s">
        <v>126</v>
      </c>
      <c r="E25" s="12" t="s">
        <v>114</v>
      </c>
      <c r="F25" s="24" t="s">
        <v>166</v>
      </c>
      <c r="G25" s="10" t="s">
        <v>30</v>
      </c>
      <c r="H25" s="20"/>
      <c r="I25" s="20">
        <v>1</v>
      </c>
      <c r="J25" s="20">
        <v>3</v>
      </c>
      <c r="K25" s="20">
        <v>4</v>
      </c>
      <c r="L25" s="20">
        <v>3</v>
      </c>
      <c r="M25" s="20">
        <v>2</v>
      </c>
      <c r="N25" s="20">
        <v>2</v>
      </c>
      <c r="O25" s="20">
        <v>3</v>
      </c>
      <c r="P25" s="20">
        <v>3</v>
      </c>
      <c r="Q25" s="20">
        <v>2</v>
      </c>
      <c r="R25" s="20">
        <v>1</v>
      </c>
      <c r="S25" s="9"/>
      <c r="T25" s="9"/>
      <c r="U25" s="9"/>
      <c r="V25" s="9"/>
      <c r="W25" s="9"/>
      <c r="X25" s="9"/>
      <c r="Y25" s="29">
        <f t="shared" si="0"/>
        <v>24</v>
      </c>
      <c r="Z25" s="8">
        <v>130</v>
      </c>
    </row>
    <row r="26" spans="1:26" ht="84.95" customHeight="1" x14ac:dyDescent="0.2">
      <c r="A26" s="14"/>
      <c r="B26" s="15" t="s">
        <v>70</v>
      </c>
      <c r="C26" s="16" t="s">
        <v>69</v>
      </c>
      <c r="D26" s="23" t="s">
        <v>164</v>
      </c>
      <c r="E26" s="24" t="s">
        <v>71</v>
      </c>
      <c r="F26" s="27" t="s">
        <v>145</v>
      </c>
      <c r="G26" s="20" t="s">
        <v>34</v>
      </c>
      <c r="H26" s="20">
        <v>4</v>
      </c>
      <c r="I26" s="20">
        <v>4</v>
      </c>
      <c r="J26" s="20">
        <v>4</v>
      </c>
      <c r="K26" s="20">
        <v>6</v>
      </c>
      <c r="L26" s="20">
        <v>6</v>
      </c>
      <c r="M26" s="28"/>
      <c r="N26" s="28"/>
      <c r="O26" s="28"/>
      <c r="P26" s="28"/>
      <c r="Q26" s="28"/>
      <c r="R26" s="28"/>
      <c r="S26" s="28"/>
      <c r="T26" s="28"/>
      <c r="U26" s="20"/>
      <c r="V26" s="20"/>
      <c r="W26" s="20"/>
      <c r="X26" s="20"/>
      <c r="Y26" s="29">
        <f t="shared" si="0"/>
        <v>24</v>
      </c>
      <c r="Z26" s="25">
        <v>100</v>
      </c>
    </row>
    <row r="27" spans="1:26" ht="84.95" customHeight="1" x14ac:dyDescent="0.2">
      <c r="A27" s="14"/>
      <c r="B27" s="15" t="s">
        <v>70</v>
      </c>
      <c r="C27" s="16" t="s">
        <v>69</v>
      </c>
      <c r="D27" s="23" t="s">
        <v>164</v>
      </c>
      <c r="E27" s="24" t="s">
        <v>71</v>
      </c>
      <c r="F27" s="24" t="s">
        <v>34</v>
      </c>
      <c r="G27" s="20" t="s">
        <v>34</v>
      </c>
      <c r="H27" s="20"/>
      <c r="I27" s="20"/>
      <c r="J27" s="20"/>
      <c r="K27" s="20"/>
      <c r="L27" s="20"/>
      <c r="M27" s="20">
        <v>4</v>
      </c>
      <c r="N27" s="20">
        <v>4</v>
      </c>
      <c r="O27" s="20">
        <v>4</v>
      </c>
      <c r="P27" s="20">
        <v>4</v>
      </c>
      <c r="Q27" s="20">
        <v>2</v>
      </c>
      <c r="R27" s="20">
        <v>2</v>
      </c>
      <c r="S27" s="20">
        <v>2</v>
      </c>
      <c r="T27" s="20">
        <v>2</v>
      </c>
      <c r="U27" s="20"/>
      <c r="V27" s="20"/>
      <c r="W27" s="20"/>
      <c r="X27" s="20"/>
      <c r="Y27" s="29">
        <f t="shared" si="0"/>
        <v>24</v>
      </c>
      <c r="Z27" s="25">
        <v>105</v>
      </c>
    </row>
    <row r="28" spans="1:26" ht="84.95" customHeight="1" x14ac:dyDescent="0.2">
      <c r="A28" s="14"/>
      <c r="B28" s="15" t="s">
        <v>73</v>
      </c>
      <c r="C28" s="16" t="s">
        <v>69</v>
      </c>
      <c r="D28" s="23" t="s">
        <v>74</v>
      </c>
      <c r="E28" s="24" t="s">
        <v>71</v>
      </c>
      <c r="F28" s="24" t="s">
        <v>145</v>
      </c>
      <c r="G28" s="20" t="s">
        <v>34</v>
      </c>
      <c r="H28" s="20">
        <v>4</v>
      </c>
      <c r="I28" s="20">
        <v>4</v>
      </c>
      <c r="J28" s="20">
        <v>4</v>
      </c>
      <c r="K28" s="20">
        <v>6</v>
      </c>
      <c r="L28" s="20">
        <v>6</v>
      </c>
      <c r="M28" s="28"/>
      <c r="N28" s="28"/>
      <c r="O28" s="28"/>
      <c r="P28" s="28"/>
      <c r="Q28" s="28"/>
      <c r="R28" s="28"/>
      <c r="S28" s="28"/>
      <c r="T28" s="28"/>
      <c r="U28" s="20"/>
      <c r="V28" s="20"/>
      <c r="W28" s="20"/>
      <c r="X28" s="20"/>
      <c r="Y28" s="29">
        <f t="shared" si="0"/>
        <v>24</v>
      </c>
      <c r="Z28" s="25">
        <v>100</v>
      </c>
    </row>
    <row r="29" spans="1:26" ht="84.95" customHeight="1" x14ac:dyDescent="0.25">
      <c r="A29" s="9"/>
      <c r="B29" s="7" t="s">
        <v>13</v>
      </c>
      <c r="C29" s="12" t="s">
        <v>12</v>
      </c>
      <c r="D29" s="12" t="s">
        <v>125</v>
      </c>
      <c r="E29" s="12" t="s">
        <v>116</v>
      </c>
      <c r="F29" s="27" t="s">
        <v>166</v>
      </c>
      <c r="G29" s="10" t="s">
        <v>30</v>
      </c>
      <c r="H29" s="20"/>
      <c r="I29" s="20">
        <v>1</v>
      </c>
      <c r="J29" s="20">
        <v>3</v>
      </c>
      <c r="K29" s="20">
        <v>4</v>
      </c>
      <c r="L29" s="20">
        <v>3</v>
      </c>
      <c r="M29" s="20">
        <v>2</v>
      </c>
      <c r="N29" s="20">
        <v>2</v>
      </c>
      <c r="O29" s="20">
        <v>3</v>
      </c>
      <c r="P29" s="20">
        <v>3</v>
      </c>
      <c r="Q29" s="20">
        <v>2</v>
      </c>
      <c r="R29" s="20">
        <v>1</v>
      </c>
      <c r="S29" s="9"/>
      <c r="T29" s="9"/>
      <c r="U29" s="9"/>
      <c r="V29" s="9"/>
      <c r="W29" s="9"/>
      <c r="X29" s="9"/>
      <c r="Y29" s="29">
        <f t="shared" si="0"/>
        <v>24</v>
      </c>
      <c r="Z29" s="8">
        <v>170</v>
      </c>
    </row>
    <row r="30" spans="1:26" ht="84.95" customHeight="1" x14ac:dyDescent="0.2">
      <c r="A30" s="14"/>
      <c r="B30" s="15" t="s">
        <v>73</v>
      </c>
      <c r="C30" s="16" t="s">
        <v>69</v>
      </c>
      <c r="D30" s="23" t="s">
        <v>74</v>
      </c>
      <c r="E30" s="24" t="s">
        <v>71</v>
      </c>
      <c r="F30" s="24" t="s">
        <v>34</v>
      </c>
      <c r="G30" s="20" t="s">
        <v>34</v>
      </c>
      <c r="H30" s="20"/>
      <c r="I30" s="20"/>
      <c r="J30" s="20"/>
      <c r="K30" s="20"/>
      <c r="L30" s="20"/>
      <c r="M30" s="20">
        <v>4</v>
      </c>
      <c r="N30" s="20">
        <v>2</v>
      </c>
      <c r="O30" s="20">
        <v>4</v>
      </c>
      <c r="P30" s="20">
        <v>4</v>
      </c>
      <c r="Q30" s="20">
        <v>2</v>
      </c>
      <c r="R30" s="20">
        <v>2</v>
      </c>
      <c r="S30" s="20">
        <v>2</v>
      </c>
      <c r="T30" s="20">
        <v>2</v>
      </c>
      <c r="U30" s="20"/>
      <c r="V30" s="20"/>
      <c r="W30" s="20"/>
      <c r="X30" s="20"/>
      <c r="Y30" s="29">
        <f t="shared" si="0"/>
        <v>22</v>
      </c>
      <c r="Z30" s="25">
        <v>105</v>
      </c>
    </row>
    <row r="31" spans="1:26" ht="84.95" customHeight="1" x14ac:dyDescent="0.25">
      <c r="A31" s="9"/>
      <c r="B31" s="7" t="s">
        <v>14</v>
      </c>
      <c r="C31" s="12" t="s">
        <v>97</v>
      </c>
      <c r="D31" s="12" t="s">
        <v>131</v>
      </c>
      <c r="E31" s="12" t="s">
        <v>115</v>
      </c>
      <c r="F31" s="12" t="s">
        <v>101</v>
      </c>
      <c r="G31" s="10" t="s">
        <v>30</v>
      </c>
      <c r="H31" s="20"/>
      <c r="I31" s="20"/>
      <c r="J31" s="20"/>
      <c r="K31" s="20"/>
      <c r="L31" s="20"/>
      <c r="M31" s="20">
        <v>2</v>
      </c>
      <c r="N31" s="20">
        <v>4</v>
      </c>
      <c r="O31" s="20">
        <v>5</v>
      </c>
      <c r="P31" s="20">
        <v>5</v>
      </c>
      <c r="Q31" s="20">
        <v>3</v>
      </c>
      <c r="R31" s="20">
        <v>1</v>
      </c>
      <c r="S31" s="9"/>
      <c r="T31" s="9"/>
      <c r="U31" s="9"/>
      <c r="V31" s="9"/>
      <c r="W31" s="9"/>
      <c r="X31" s="9"/>
      <c r="Y31" s="29">
        <f t="shared" si="0"/>
        <v>20</v>
      </c>
      <c r="Z31" s="8">
        <v>175</v>
      </c>
    </row>
    <row r="32" spans="1:26" ht="84.95" customHeight="1" x14ac:dyDescent="0.25">
      <c r="A32" s="9"/>
      <c r="B32" s="7" t="s">
        <v>16</v>
      </c>
      <c r="C32" s="12" t="s">
        <v>15</v>
      </c>
      <c r="D32" s="12" t="s">
        <v>130</v>
      </c>
      <c r="E32" s="12" t="s">
        <v>115</v>
      </c>
      <c r="F32" s="30" t="s">
        <v>101</v>
      </c>
      <c r="G32" s="10" t="s">
        <v>30</v>
      </c>
      <c r="H32" s="20"/>
      <c r="I32" s="20"/>
      <c r="J32" s="20"/>
      <c r="K32" s="20"/>
      <c r="L32" s="20"/>
      <c r="M32" s="20">
        <v>2</v>
      </c>
      <c r="N32" s="20">
        <v>4</v>
      </c>
      <c r="O32" s="20">
        <v>5</v>
      </c>
      <c r="P32" s="20">
        <v>5</v>
      </c>
      <c r="Q32" s="20">
        <v>3</v>
      </c>
      <c r="R32" s="20">
        <v>1</v>
      </c>
      <c r="S32" s="9"/>
      <c r="T32" s="9"/>
      <c r="U32" s="9"/>
      <c r="V32" s="9"/>
      <c r="W32" s="9"/>
      <c r="X32" s="9"/>
      <c r="Y32" s="29">
        <f t="shared" si="0"/>
        <v>20</v>
      </c>
      <c r="Z32" s="8">
        <v>175</v>
      </c>
    </row>
    <row r="33" spans="1:26" ht="84.95" customHeight="1" x14ac:dyDescent="0.25">
      <c r="A33" s="9"/>
      <c r="B33" s="7" t="s">
        <v>105</v>
      </c>
      <c r="C33" s="12" t="s">
        <v>22</v>
      </c>
      <c r="D33" s="12" t="s">
        <v>134</v>
      </c>
      <c r="E33" s="12" t="s">
        <v>113</v>
      </c>
      <c r="F33" s="27" t="s">
        <v>166</v>
      </c>
      <c r="G33" s="10" t="s">
        <v>30</v>
      </c>
      <c r="H33" s="20"/>
      <c r="I33" s="20">
        <v>1</v>
      </c>
      <c r="J33" s="20">
        <v>3</v>
      </c>
      <c r="K33" s="20">
        <v>4</v>
      </c>
      <c r="L33" s="20">
        <v>3</v>
      </c>
      <c r="M33" s="20">
        <v>2</v>
      </c>
      <c r="N33" s="20">
        <v>2</v>
      </c>
      <c r="O33" s="20">
        <v>2</v>
      </c>
      <c r="P33" s="20">
        <v>2</v>
      </c>
      <c r="Q33" s="20">
        <v>1</v>
      </c>
      <c r="R33" s="20"/>
      <c r="S33" s="9"/>
      <c r="T33" s="9"/>
      <c r="U33" s="9"/>
      <c r="V33" s="9"/>
      <c r="W33" s="9"/>
      <c r="X33" s="9"/>
      <c r="Y33" s="29">
        <f t="shared" si="0"/>
        <v>20</v>
      </c>
      <c r="Z33" s="8">
        <v>155</v>
      </c>
    </row>
    <row r="34" spans="1:26" ht="84.95" customHeight="1" x14ac:dyDescent="0.25">
      <c r="A34" s="9"/>
      <c r="B34" s="7" t="s">
        <v>11</v>
      </c>
      <c r="C34" s="12" t="s">
        <v>12</v>
      </c>
      <c r="D34" s="12" t="s">
        <v>124</v>
      </c>
      <c r="E34" s="12" t="s">
        <v>113</v>
      </c>
      <c r="F34" s="27" t="s">
        <v>166</v>
      </c>
      <c r="G34" s="10" t="s">
        <v>30</v>
      </c>
      <c r="H34" s="20">
        <v>1</v>
      </c>
      <c r="I34" s="20">
        <v>2</v>
      </c>
      <c r="J34" s="20">
        <v>2</v>
      </c>
      <c r="K34" s="20">
        <v>2</v>
      </c>
      <c r="L34" s="20">
        <v>1</v>
      </c>
      <c r="M34" s="20">
        <v>1</v>
      </c>
      <c r="N34" s="20">
        <v>2</v>
      </c>
      <c r="O34" s="20">
        <v>3</v>
      </c>
      <c r="P34" s="20">
        <v>3</v>
      </c>
      <c r="Q34" s="20">
        <v>2</v>
      </c>
      <c r="R34" s="20">
        <v>1</v>
      </c>
      <c r="S34" s="9"/>
      <c r="T34" s="9"/>
      <c r="U34" s="9"/>
      <c r="V34" s="9"/>
      <c r="W34" s="9"/>
      <c r="X34" s="9"/>
      <c r="Y34" s="29">
        <f t="shared" si="0"/>
        <v>20</v>
      </c>
      <c r="Z34" s="8">
        <v>170</v>
      </c>
    </row>
    <row r="35" spans="1:26" ht="84.95" customHeight="1" x14ac:dyDescent="0.25">
      <c r="A35" s="9"/>
      <c r="B35" s="7" t="s">
        <v>106</v>
      </c>
      <c r="C35" s="12" t="s">
        <v>12</v>
      </c>
      <c r="D35" s="12" t="s">
        <v>135</v>
      </c>
      <c r="E35" s="12" t="s">
        <v>113</v>
      </c>
      <c r="F35" s="27" t="s">
        <v>166</v>
      </c>
      <c r="G35" s="10" t="s">
        <v>30</v>
      </c>
      <c r="H35" s="20">
        <v>1</v>
      </c>
      <c r="I35" s="20">
        <v>2</v>
      </c>
      <c r="J35" s="20">
        <v>2</v>
      </c>
      <c r="K35" s="20">
        <v>2</v>
      </c>
      <c r="L35" s="20">
        <v>1</v>
      </c>
      <c r="M35" s="20">
        <v>1</v>
      </c>
      <c r="N35" s="20">
        <v>2</v>
      </c>
      <c r="O35" s="20">
        <v>3</v>
      </c>
      <c r="P35" s="20">
        <v>3</v>
      </c>
      <c r="Q35" s="20">
        <v>2</v>
      </c>
      <c r="R35" s="20">
        <v>1</v>
      </c>
      <c r="S35" s="9"/>
      <c r="T35" s="9"/>
      <c r="U35" s="9"/>
      <c r="V35" s="9"/>
      <c r="W35" s="9"/>
      <c r="X35" s="9"/>
      <c r="Y35" s="29">
        <f t="shared" si="0"/>
        <v>20</v>
      </c>
      <c r="Z35" s="8">
        <v>170</v>
      </c>
    </row>
    <row r="36" spans="1:26" ht="84.95" customHeight="1" x14ac:dyDescent="0.25">
      <c r="A36" s="9"/>
      <c r="B36" s="7" t="s">
        <v>104</v>
      </c>
      <c r="C36" s="12" t="s">
        <v>99</v>
      </c>
      <c r="D36" s="12" t="s">
        <v>133</v>
      </c>
      <c r="E36" s="12" t="s">
        <v>112</v>
      </c>
      <c r="F36" s="24" t="s">
        <v>166</v>
      </c>
      <c r="G36" s="10" t="s">
        <v>30</v>
      </c>
      <c r="H36" s="20">
        <v>1</v>
      </c>
      <c r="I36" s="20">
        <v>2</v>
      </c>
      <c r="J36" s="20">
        <v>2</v>
      </c>
      <c r="K36" s="20">
        <v>2</v>
      </c>
      <c r="L36" s="20">
        <v>2</v>
      </c>
      <c r="M36" s="20">
        <v>1</v>
      </c>
      <c r="N36" s="20">
        <v>3</v>
      </c>
      <c r="O36" s="20">
        <v>3</v>
      </c>
      <c r="P36" s="20">
        <v>2</v>
      </c>
      <c r="Q36" s="20">
        <v>1</v>
      </c>
      <c r="R36" s="20">
        <v>1</v>
      </c>
      <c r="S36" s="9"/>
      <c r="T36" s="9"/>
      <c r="U36" s="9"/>
      <c r="V36" s="9"/>
      <c r="W36" s="9"/>
      <c r="X36" s="9"/>
      <c r="Y36" s="29">
        <f t="shared" si="0"/>
        <v>20</v>
      </c>
      <c r="Z36" s="8">
        <v>175</v>
      </c>
    </row>
    <row r="37" spans="1:26" ht="84.95" customHeight="1" x14ac:dyDescent="0.25">
      <c r="A37" s="9"/>
      <c r="B37" s="7" t="s">
        <v>17</v>
      </c>
      <c r="C37" s="12" t="s">
        <v>18</v>
      </c>
      <c r="D37" s="12" t="s">
        <v>123</v>
      </c>
      <c r="E37" s="12" t="s">
        <v>115</v>
      </c>
      <c r="F37" s="24" t="s">
        <v>166</v>
      </c>
      <c r="G37" s="10" t="s">
        <v>30</v>
      </c>
      <c r="H37" s="20">
        <v>1</v>
      </c>
      <c r="I37" s="20">
        <v>2</v>
      </c>
      <c r="J37" s="20">
        <v>2</v>
      </c>
      <c r="K37" s="20">
        <v>2</v>
      </c>
      <c r="L37" s="20">
        <v>1</v>
      </c>
      <c r="M37" s="20">
        <v>1</v>
      </c>
      <c r="N37" s="20">
        <v>2</v>
      </c>
      <c r="O37" s="20">
        <v>3</v>
      </c>
      <c r="P37" s="20">
        <v>3</v>
      </c>
      <c r="Q37" s="20">
        <v>2</v>
      </c>
      <c r="R37" s="20">
        <v>1</v>
      </c>
      <c r="S37" s="9"/>
      <c r="T37" s="9"/>
      <c r="U37" s="9"/>
      <c r="V37" s="9"/>
      <c r="W37" s="9"/>
      <c r="X37" s="9"/>
      <c r="Y37" s="29">
        <f t="shared" ref="Y37:Y68" si="1">SUM(H37:X37)</f>
        <v>20</v>
      </c>
      <c r="Z37" s="8">
        <v>175</v>
      </c>
    </row>
    <row r="38" spans="1:26" ht="84.95" customHeight="1" x14ac:dyDescent="0.25">
      <c r="A38" s="9"/>
      <c r="B38" s="7" t="s">
        <v>103</v>
      </c>
      <c r="C38" s="12" t="s">
        <v>98</v>
      </c>
      <c r="D38" s="12" t="s">
        <v>132</v>
      </c>
      <c r="E38" s="12" t="s">
        <v>115</v>
      </c>
      <c r="F38" s="24" t="s">
        <v>166</v>
      </c>
      <c r="G38" s="10" t="s">
        <v>30</v>
      </c>
      <c r="H38" s="20">
        <v>1</v>
      </c>
      <c r="I38" s="20">
        <v>2</v>
      </c>
      <c r="J38" s="20">
        <v>2</v>
      </c>
      <c r="K38" s="20">
        <v>2</v>
      </c>
      <c r="L38" s="20">
        <v>1</v>
      </c>
      <c r="M38" s="20">
        <v>1</v>
      </c>
      <c r="N38" s="20">
        <v>2</v>
      </c>
      <c r="O38" s="20">
        <v>3</v>
      </c>
      <c r="P38" s="20">
        <v>3</v>
      </c>
      <c r="Q38" s="20">
        <v>2</v>
      </c>
      <c r="R38" s="20">
        <v>1</v>
      </c>
      <c r="S38" s="9"/>
      <c r="T38" s="9"/>
      <c r="U38" s="9"/>
      <c r="V38" s="9"/>
      <c r="W38" s="9"/>
      <c r="X38" s="9"/>
      <c r="Y38" s="29">
        <f t="shared" si="1"/>
        <v>20</v>
      </c>
      <c r="Z38" s="8">
        <v>175</v>
      </c>
    </row>
    <row r="39" spans="1:26" ht="84.95" customHeight="1" x14ac:dyDescent="0.25">
      <c r="A39" s="9"/>
      <c r="B39" s="7" t="s">
        <v>23</v>
      </c>
      <c r="C39" s="12" t="s">
        <v>18</v>
      </c>
      <c r="D39" s="12" t="s">
        <v>122</v>
      </c>
      <c r="E39" s="12" t="s">
        <v>144</v>
      </c>
      <c r="F39" s="12" t="s">
        <v>101</v>
      </c>
      <c r="G39" s="10" t="s">
        <v>30</v>
      </c>
      <c r="H39" s="20"/>
      <c r="I39" s="20"/>
      <c r="J39" s="20"/>
      <c r="K39" s="20"/>
      <c r="L39" s="20"/>
      <c r="M39" s="20">
        <v>2</v>
      </c>
      <c r="N39" s="20">
        <v>4</v>
      </c>
      <c r="O39" s="20">
        <v>5</v>
      </c>
      <c r="P39" s="20">
        <v>5</v>
      </c>
      <c r="Q39" s="20">
        <v>3</v>
      </c>
      <c r="R39" s="20">
        <v>1</v>
      </c>
      <c r="S39" s="9"/>
      <c r="T39" s="9"/>
      <c r="U39" s="9"/>
      <c r="V39" s="9"/>
      <c r="W39" s="9"/>
      <c r="X39" s="9"/>
      <c r="Y39" s="29">
        <f t="shared" si="1"/>
        <v>20</v>
      </c>
      <c r="Z39" s="8">
        <v>175</v>
      </c>
    </row>
    <row r="40" spans="1:26" ht="84.95" customHeight="1" x14ac:dyDescent="0.2">
      <c r="A40" s="14"/>
      <c r="B40" s="15" t="s">
        <v>68</v>
      </c>
      <c r="C40" s="16" t="s">
        <v>69</v>
      </c>
      <c r="D40" s="23" t="s">
        <v>67</v>
      </c>
      <c r="E40" s="24" t="s">
        <v>71</v>
      </c>
      <c r="F40" s="24" t="s">
        <v>34</v>
      </c>
      <c r="G40" s="20" t="s">
        <v>34</v>
      </c>
      <c r="H40" s="20"/>
      <c r="I40" s="20"/>
      <c r="J40" s="20"/>
      <c r="K40" s="20"/>
      <c r="L40" s="20"/>
      <c r="M40" s="20">
        <v>4</v>
      </c>
      <c r="N40" s="20">
        <v>4</v>
      </c>
      <c r="O40" s="20">
        <v>4</v>
      </c>
      <c r="P40" s="20"/>
      <c r="Q40" s="20">
        <v>1</v>
      </c>
      <c r="R40" s="20"/>
      <c r="S40" s="20"/>
      <c r="T40" s="20">
        <v>2</v>
      </c>
      <c r="U40" s="20"/>
      <c r="V40" s="20"/>
      <c r="W40" s="20"/>
      <c r="X40" s="20"/>
      <c r="Y40" s="29">
        <f t="shared" si="1"/>
        <v>15</v>
      </c>
      <c r="Z40" s="25">
        <v>105</v>
      </c>
    </row>
    <row r="41" spans="1:26" ht="84.95" customHeight="1" x14ac:dyDescent="0.2">
      <c r="A41" s="14"/>
      <c r="B41" s="15" t="s">
        <v>35</v>
      </c>
      <c r="C41" s="16" t="s">
        <v>32</v>
      </c>
      <c r="D41" s="23" t="s">
        <v>36</v>
      </c>
      <c r="E41" s="24" t="s">
        <v>160</v>
      </c>
      <c r="F41" s="27" t="s">
        <v>145</v>
      </c>
      <c r="G41" s="20" t="s">
        <v>34</v>
      </c>
      <c r="H41" s="20">
        <v>2</v>
      </c>
      <c r="I41" s="20">
        <v>2</v>
      </c>
      <c r="J41" s="20">
        <v>2</v>
      </c>
      <c r="K41" s="20">
        <v>3</v>
      </c>
      <c r="L41" s="20">
        <v>3</v>
      </c>
      <c r="M41" s="28"/>
      <c r="N41" s="28"/>
      <c r="O41" s="28"/>
      <c r="P41" s="28"/>
      <c r="Q41" s="28"/>
      <c r="R41" s="28"/>
      <c r="S41" s="28"/>
      <c r="T41" s="28"/>
      <c r="U41" s="20"/>
      <c r="V41" s="20"/>
      <c r="W41" s="20"/>
      <c r="X41" s="20"/>
      <c r="Y41" s="29">
        <f t="shared" si="1"/>
        <v>12</v>
      </c>
      <c r="Z41" s="25">
        <v>100</v>
      </c>
    </row>
    <row r="42" spans="1:26" ht="84.95" customHeight="1" x14ac:dyDescent="0.2">
      <c r="A42" s="14"/>
      <c r="B42" s="15" t="s">
        <v>37</v>
      </c>
      <c r="C42" s="16" t="s">
        <v>32</v>
      </c>
      <c r="D42" s="23" t="s">
        <v>38</v>
      </c>
      <c r="E42" s="24" t="s">
        <v>71</v>
      </c>
      <c r="F42" s="24" t="s">
        <v>145</v>
      </c>
      <c r="G42" s="20" t="s">
        <v>34</v>
      </c>
      <c r="H42" s="20">
        <v>2</v>
      </c>
      <c r="I42" s="20">
        <v>2</v>
      </c>
      <c r="J42" s="20">
        <v>2</v>
      </c>
      <c r="K42" s="20">
        <v>3</v>
      </c>
      <c r="L42" s="20">
        <v>3</v>
      </c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9">
        <f t="shared" si="1"/>
        <v>12</v>
      </c>
      <c r="Z42" s="25">
        <v>100</v>
      </c>
    </row>
    <row r="43" spans="1:26" ht="84.95" customHeight="1" x14ac:dyDescent="0.2">
      <c r="A43" s="14"/>
      <c r="B43" s="15" t="s">
        <v>39</v>
      </c>
      <c r="C43" s="16" t="s">
        <v>32</v>
      </c>
      <c r="D43" s="23" t="s">
        <v>40</v>
      </c>
      <c r="E43" s="24" t="s">
        <v>71</v>
      </c>
      <c r="F43" s="24" t="s">
        <v>145</v>
      </c>
      <c r="G43" s="20" t="s">
        <v>34</v>
      </c>
      <c r="H43" s="20">
        <v>2</v>
      </c>
      <c r="I43" s="20">
        <v>2</v>
      </c>
      <c r="J43" s="20">
        <v>2</v>
      </c>
      <c r="K43" s="20">
        <v>3</v>
      </c>
      <c r="L43" s="20">
        <v>3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9">
        <f t="shared" si="1"/>
        <v>12</v>
      </c>
      <c r="Z43" s="25">
        <v>100</v>
      </c>
    </row>
    <row r="44" spans="1:26" ht="84.95" customHeight="1" x14ac:dyDescent="0.2">
      <c r="A44" s="14"/>
      <c r="B44" s="15" t="s">
        <v>56</v>
      </c>
      <c r="C44" s="16" t="s">
        <v>57</v>
      </c>
      <c r="D44" s="23" t="s">
        <v>58</v>
      </c>
      <c r="E44" s="24" t="s">
        <v>140</v>
      </c>
      <c r="F44" s="24" t="s">
        <v>34</v>
      </c>
      <c r="G44" s="20" t="s">
        <v>34</v>
      </c>
      <c r="H44" s="20"/>
      <c r="I44" s="20"/>
      <c r="J44" s="20"/>
      <c r="K44" s="20"/>
      <c r="L44" s="20"/>
      <c r="M44" s="20">
        <v>2</v>
      </c>
      <c r="N44" s="20">
        <v>2</v>
      </c>
      <c r="O44" s="20">
        <v>2</v>
      </c>
      <c r="P44" s="20">
        <v>2</v>
      </c>
      <c r="Q44" s="20">
        <v>1</v>
      </c>
      <c r="R44" s="20">
        <v>1</v>
      </c>
      <c r="S44" s="20">
        <v>1</v>
      </c>
      <c r="T44" s="20">
        <v>1</v>
      </c>
      <c r="U44" s="20"/>
      <c r="V44" s="20"/>
      <c r="W44" s="20"/>
      <c r="X44" s="20"/>
      <c r="Y44" s="29">
        <f t="shared" si="1"/>
        <v>12</v>
      </c>
      <c r="Z44" s="25">
        <v>120</v>
      </c>
    </row>
    <row r="45" spans="1:26" ht="84.95" customHeight="1" x14ac:dyDescent="0.2">
      <c r="A45" s="14"/>
      <c r="B45" s="15" t="s">
        <v>59</v>
      </c>
      <c r="C45" s="16" t="s">
        <v>57</v>
      </c>
      <c r="D45" s="23" t="s">
        <v>60</v>
      </c>
      <c r="E45" s="24" t="s">
        <v>140</v>
      </c>
      <c r="F45" s="24" t="s">
        <v>34</v>
      </c>
      <c r="G45" s="20" t="s">
        <v>34</v>
      </c>
      <c r="H45" s="20"/>
      <c r="I45" s="20"/>
      <c r="J45" s="20"/>
      <c r="K45" s="20"/>
      <c r="L45" s="20"/>
      <c r="M45" s="20">
        <v>2</v>
      </c>
      <c r="N45" s="20">
        <v>2</v>
      </c>
      <c r="O45" s="20">
        <v>2</v>
      </c>
      <c r="P45" s="20">
        <v>2</v>
      </c>
      <c r="Q45" s="20">
        <v>1</v>
      </c>
      <c r="R45" s="20">
        <v>1</v>
      </c>
      <c r="S45" s="20">
        <v>1</v>
      </c>
      <c r="T45" s="20">
        <v>1</v>
      </c>
      <c r="U45" s="20"/>
      <c r="V45" s="20"/>
      <c r="W45" s="20"/>
      <c r="X45" s="20"/>
      <c r="Y45" s="29">
        <f t="shared" si="1"/>
        <v>12</v>
      </c>
      <c r="Z45" s="25">
        <v>120</v>
      </c>
    </row>
    <row r="46" spans="1:26" ht="84.95" customHeight="1" x14ac:dyDescent="0.25">
      <c r="A46" s="9"/>
      <c r="B46" s="7" t="s">
        <v>107</v>
      </c>
      <c r="C46" s="12" t="s">
        <v>10</v>
      </c>
      <c r="D46" s="12" t="s">
        <v>136</v>
      </c>
      <c r="E46" s="12" t="s">
        <v>115</v>
      </c>
      <c r="F46" s="12" t="s">
        <v>101</v>
      </c>
      <c r="G46" s="10" t="s">
        <v>30</v>
      </c>
      <c r="H46" s="20"/>
      <c r="I46" s="20"/>
      <c r="J46" s="20"/>
      <c r="K46" s="20"/>
      <c r="L46" s="20"/>
      <c r="M46" s="20">
        <v>1</v>
      </c>
      <c r="N46" s="20">
        <v>2</v>
      </c>
      <c r="O46" s="20">
        <v>3</v>
      </c>
      <c r="P46" s="20">
        <v>3</v>
      </c>
      <c r="Q46" s="20">
        <v>2</v>
      </c>
      <c r="R46" s="20">
        <v>1</v>
      </c>
      <c r="S46" s="9"/>
      <c r="T46" s="9"/>
      <c r="U46" s="9"/>
      <c r="V46" s="9"/>
      <c r="W46" s="9"/>
      <c r="X46" s="9"/>
      <c r="Y46" s="29">
        <f t="shared" si="1"/>
        <v>12</v>
      </c>
      <c r="Z46" s="8">
        <v>140</v>
      </c>
    </row>
    <row r="47" spans="1:26" ht="84.95" customHeight="1" x14ac:dyDescent="0.25">
      <c r="A47" s="9"/>
      <c r="B47" s="7" t="s">
        <v>9</v>
      </c>
      <c r="C47" s="12" t="s">
        <v>10</v>
      </c>
      <c r="D47" s="12" t="s">
        <v>128</v>
      </c>
      <c r="E47" s="12" t="s">
        <v>115</v>
      </c>
      <c r="F47" s="12" t="s">
        <v>101</v>
      </c>
      <c r="G47" s="10" t="s">
        <v>30</v>
      </c>
      <c r="H47" s="20"/>
      <c r="I47" s="20"/>
      <c r="J47" s="20"/>
      <c r="K47" s="20"/>
      <c r="L47" s="20">
        <v>1</v>
      </c>
      <c r="M47" s="20">
        <v>1</v>
      </c>
      <c r="N47" s="20">
        <v>3</v>
      </c>
      <c r="O47" s="20">
        <v>3</v>
      </c>
      <c r="P47" s="20">
        <v>2</v>
      </c>
      <c r="Q47" s="20">
        <v>1</v>
      </c>
      <c r="R47" s="20">
        <v>1</v>
      </c>
      <c r="S47" s="9"/>
      <c r="T47" s="9"/>
      <c r="U47" s="9"/>
      <c r="V47" s="9"/>
      <c r="W47" s="9"/>
      <c r="X47" s="9"/>
      <c r="Y47" s="29">
        <f t="shared" si="1"/>
        <v>12</v>
      </c>
      <c r="Z47" s="8">
        <v>140</v>
      </c>
    </row>
    <row r="48" spans="1:26" ht="84.95" customHeight="1" x14ac:dyDescent="0.25">
      <c r="A48" s="9"/>
      <c r="B48" s="7" t="s">
        <v>109</v>
      </c>
      <c r="C48" s="12" t="s">
        <v>10</v>
      </c>
      <c r="D48" s="12" t="s">
        <v>137</v>
      </c>
      <c r="E48" s="12" t="s">
        <v>115</v>
      </c>
      <c r="F48" s="12" t="s">
        <v>101</v>
      </c>
      <c r="G48" s="10" t="s">
        <v>30</v>
      </c>
      <c r="H48" s="20"/>
      <c r="I48" s="20"/>
      <c r="J48" s="20"/>
      <c r="K48" s="20"/>
      <c r="L48" s="20"/>
      <c r="M48" s="20">
        <v>1</v>
      </c>
      <c r="N48" s="20">
        <v>2</v>
      </c>
      <c r="O48" s="20">
        <v>3</v>
      </c>
      <c r="P48" s="20">
        <v>3</v>
      </c>
      <c r="Q48" s="20">
        <v>2</v>
      </c>
      <c r="R48" s="20">
        <v>1</v>
      </c>
      <c r="S48" s="9"/>
      <c r="T48" s="9"/>
      <c r="U48" s="9"/>
      <c r="V48" s="9"/>
      <c r="W48" s="9"/>
      <c r="X48" s="9"/>
      <c r="Y48" s="29">
        <f t="shared" si="1"/>
        <v>12</v>
      </c>
      <c r="Z48" s="8">
        <v>140</v>
      </c>
    </row>
    <row r="49" spans="1:26" ht="84.95" customHeight="1" x14ac:dyDescent="0.2">
      <c r="A49" s="14"/>
      <c r="B49" s="15" t="s">
        <v>75</v>
      </c>
      <c r="C49" s="16" t="s">
        <v>69</v>
      </c>
      <c r="D49" s="23" t="s">
        <v>76</v>
      </c>
      <c r="E49" s="24" t="s">
        <v>71</v>
      </c>
      <c r="F49" s="24" t="s">
        <v>34</v>
      </c>
      <c r="G49" s="20" t="s">
        <v>34</v>
      </c>
      <c r="H49" s="28"/>
      <c r="I49" s="28"/>
      <c r="J49" s="28"/>
      <c r="K49" s="28"/>
      <c r="L49" s="28"/>
      <c r="M49" s="20">
        <v>2</v>
      </c>
      <c r="N49" s="20">
        <v>2</v>
      </c>
      <c r="O49" s="20">
        <v>2</v>
      </c>
      <c r="P49" s="20">
        <v>2</v>
      </c>
      <c r="Q49" s="20">
        <v>1</v>
      </c>
      <c r="R49" s="20">
        <v>1</v>
      </c>
      <c r="S49" s="20">
        <v>1</v>
      </c>
      <c r="T49" s="20">
        <v>1</v>
      </c>
      <c r="U49" s="20"/>
      <c r="V49" s="20"/>
      <c r="W49" s="20"/>
      <c r="X49" s="20"/>
      <c r="Y49" s="29">
        <f t="shared" si="1"/>
        <v>12</v>
      </c>
      <c r="Z49" s="25">
        <v>105</v>
      </c>
    </row>
    <row r="50" spans="1:26" ht="84.95" customHeight="1" x14ac:dyDescent="0.2">
      <c r="A50" s="14"/>
      <c r="B50" s="15" t="s">
        <v>77</v>
      </c>
      <c r="C50" s="16" t="s">
        <v>69</v>
      </c>
      <c r="D50" s="23" t="s">
        <v>78</v>
      </c>
      <c r="E50" s="24" t="s">
        <v>71</v>
      </c>
      <c r="F50" s="24" t="s">
        <v>145</v>
      </c>
      <c r="G50" s="20" t="s">
        <v>34</v>
      </c>
      <c r="H50" s="20">
        <v>2</v>
      </c>
      <c r="I50" s="20">
        <v>2</v>
      </c>
      <c r="J50" s="20">
        <v>2</v>
      </c>
      <c r="K50" s="20">
        <v>3</v>
      </c>
      <c r="L50" s="20">
        <v>3</v>
      </c>
      <c r="M50" s="28"/>
      <c r="N50" s="28"/>
      <c r="O50" s="28"/>
      <c r="P50" s="28"/>
      <c r="Q50" s="28"/>
      <c r="R50" s="28"/>
      <c r="S50" s="28"/>
      <c r="T50" s="28"/>
      <c r="U50" s="20"/>
      <c r="V50" s="20"/>
      <c r="W50" s="20"/>
      <c r="X50" s="20"/>
      <c r="Y50" s="29">
        <f t="shared" si="1"/>
        <v>12</v>
      </c>
      <c r="Z50" s="25">
        <v>100</v>
      </c>
    </row>
    <row r="51" spans="1:26" ht="84.95" customHeight="1" x14ac:dyDescent="0.2">
      <c r="A51" s="14"/>
      <c r="B51" s="15" t="s">
        <v>77</v>
      </c>
      <c r="C51" s="16" t="s">
        <v>69</v>
      </c>
      <c r="D51" s="23" t="s">
        <v>78</v>
      </c>
      <c r="E51" s="24" t="s">
        <v>71</v>
      </c>
      <c r="F51" s="24" t="s">
        <v>34</v>
      </c>
      <c r="G51" s="20" t="s">
        <v>34</v>
      </c>
      <c r="H51" s="20"/>
      <c r="I51" s="20"/>
      <c r="J51" s="20"/>
      <c r="K51" s="20"/>
      <c r="L51" s="20"/>
      <c r="M51" s="20">
        <v>2</v>
      </c>
      <c r="N51" s="20">
        <v>2</v>
      </c>
      <c r="O51" s="20">
        <v>2</v>
      </c>
      <c r="P51" s="20">
        <v>2</v>
      </c>
      <c r="Q51" s="20">
        <v>1</v>
      </c>
      <c r="R51" s="20">
        <v>1</v>
      </c>
      <c r="S51" s="20">
        <v>1</v>
      </c>
      <c r="T51" s="20">
        <v>1</v>
      </c>
      <c r="U51" s="20"/>
      <c r="V51" s="20"/>
      <c r="W51" s="20"/>
      <c r="X51" s="20"/>
      <c r="Y51" s="29">
        <f t="shared" si="1"/>
        <v>12</v>
      </c>
      <c r="Z51" s="25">
        <v>105</v>
      </c>
    </row>
    <row r="52" spans="1:26" ht="84.95" customHeight="1" x14ac:dyDescent="0.2">
      <c r="A52" s="14"/>
      <c r="B52" s="15" t="s">
        <v>79</v>
      </c>
      <c r="C52" s="16" t="s">
        <v>69</v>
      </c>
      <c r="D52" s="23" t="s">
        <v>29</v>
      </c>
      <c r="E52" s="24" t="s">
        <v>71</v>
      </c>
      <c r="F52" s="24" t="s">
        <v>145</v>
      </c>
      <c r="G52" s="20" t="s">
        <v>34</v>
      </c>
      <c r="H52" s="20">
        <v>2</v>
      </c>
      <c r="I52" s="20">
        <v>2</v>
      </c>
      <c r="J52" s="20">
        <v>2</v>
      </c>
      <c r="K52" s="20">
        <v>3</v>
      </c>
      <c r="L52" s="20">
        <v>3</v>
      </c>
      <c r="M52" s="28"/>
      <c r="N52" s="28"/>
      <c r="O52" s="28"/>
      <c r="P52" s="28"/>
      <c r="Q52" s="28"/>
      <c r="R52" s="28"/>
      <c r="S52" s="28"/>
      <c r="T52" s="28"/>
      <c r="U52" s="28"/>
      <c r="V52" s="20"/>
      <c r="W52" s="20"/>
      <c r="X52" s="20"/>
      <c r="Y52" s="29">
        <f t="shared" si="1"/>
        <v>12</v>
      </c>
      <c r="Z52" s="25">
        <v>100</v>
      </c>
    </row>
    <row r="53" spans="1:26" ht="84.95" customHeight="1" x14ac:dyDescent="0.2">
      <c r="A53" s="14"/>
      <c r="B53" s="15" t="s">
        <v>79</v>
      </c>
      <c r="C53" s="16" t="s">
        <v>69</v>
      </c>
      <c r="D53" s="23" t="s">
        <v>29</v>
      </c>
      <c r="E53" s="24" t="s">
        <v>71</v>
      </c>
      <c r="F53" s="24" t="s">
        <v>34</v>
      </c>
      <c r="G53" s="20" t="s">
        <v>34</v>
      </c>
      <c r="H53" s="20"/>
      <c r="I53" s="20"/>
      <c r="J53" s="20"/>
      <c r="K53" s="20"/>
      <c r="L53" s="20"/>
      <c r="M53" s="20">
        <v>2</v>
      </c>
      <c r="N53" s="20">
        <v>2</v>
      </c>
      <c r="O53" s="20">
        <v>2</v>
      </c>
      <c r="P53" s="20">
        <v>2</v>
      </c>
      <c r="Q53" s="20">
        <v>1</v>
      </c>
      <c r="R53" s="20">
        <v>1</v>
      </c>
      <c r="S53" s="20">
        <v>1</v>
      </c>
      <c r="T53" s="20">
        <v>1</v>
      </c>
      <c r="U53" s="20"/>
      <c r="V53" s="20"/>
      <c r="W53" s="20"/>
      <c r="X53" s="20"/>
      <c r="Y53" s="29">
        <f t="shared" si="1"/>
        <v>12</v>
      </c>
      <c r="Z53" s="25">
        <v>105</v>
      </c>
    </row>
    <row r="54" spans="1:26" ht="84.95" customHeight="1" x14ac:dyDescent="0.25">
      <c r="A54" s="9"/>
      <c r="B54" s="7" t="s">
        <v>110</v>
      </c>
      <c r="C54" s="12" t="s">
        <v>102</v>
      </c>
      <c r="D54" s="12" t="s">
        <v>138</v>
      </c>
      <c r="E54" s="12" t="s">
        <v>116</v>
      </c>
      <c r="F54" s="12" t="s">
        <v>101</v>
      </c>
      <c r="G54" s="10" t="s">
        <v>30</v>
      </c>
      <c r="H54" s="20"/>
      <c r="I54" s="20"/>
      <c r="J54" s="20"/>
      <c r="K54" s="20"/>
      <c r="L54" s="20"/>
      <c r="M54" s="20">
        <v>1</v>
      </c>
      <c r="N54" s="20">
        <v>2</v>
      </c>
      <c r="O54" s="20">
        <v>3</v>
      </c>
      <c r="P54" s="20">
        <v>3</v>
      </c>
      <c r="Q54" s="20">
        <v>2</v>
      </c>
      <c r="R54" s="20">
        <v>1</v>
      </c>
      <c r="S54" s="20"/>
      <c r="T54" s="9"/>
      <c r="U54" s="9"/>
      <c r="V54" s="9"/>
      <c r="W54" s="9"/>
      <c r="X54" s="9"/>
      <c r="Y54" s="29">
        <f t="shared" si="1"/>
        <v>12</v>
      </c>
      <c r="Z54" s="8">
        <v>155</v>
      </c>
    </row>
    <row r="55" spans="1:26" ht="84.95" customHeight="1" x14ac:dyDescent="0.25">
      <c r="A55" s="18"/>
      <c r="B55" s="7" t="s">
        <v>108</v>
      </c>
      <c r="C55" s="12" t="s">
        <v>141</v>
      </c>
      <c r="D55" s="12" t="s">
        <v>142</v>
      </c>
      <c r="E55" s="12" t="s">
        <v>140</v>
      </c>
      <c r="F55" s="12" t="s">
        <v>101</v>
      </c>
      <c r="G55" s="10" t="s">
        <v>30</v>
      </c>
      <c r="H55" s="20"/>
      <c r="I55" s="20"/>
      <c r="J55" s="20"/>
      <c r="K55" s="20"/>
      <c r="L55" s="20"/>
      <c r="M55" s="20">
        <v>1</v>
      </c>
      <c r="N55" s="20">
        <v>2</v>
      </c>
      <c r="O55" s="20">
        <v>3</v>
      </c>
      <c r="P55" s="20">
        <v>3</v>
      </c>
      <c r="Q55" s="20">
        <v>2</v>
      </c>
      <c r="R55" s="20">
        <v>1</v>
      </c>
      <c r="S55" s="9"/>
      <c r="T55" s="9"/>
      <c r="U55" s="9"/>
      <c r="V55" s="9"/>
      <c r="W55" s="9"/>
      <c r="X55" s="9"/>
      <c r="Y55" s="29">
        <f t="shared" si="1"/>
        <v>12</v>
      </c>
      <c r="Z55" s="8">
        <v>150</v>
      </c>
    </row>
    <row r="56" spans="1:26" ht="84.95" customHeight="1" x14ac:dyDescent="0.2">
      <c r="A56" s="14"/>
      <c r="B56" s="15" t="s">
        <v>80</v>
      </c>
      <c r="C56" s="16" t="s">
        <v>81</v>
      </c>
      <c r="D56" s="23" t="s">
        <v>67</v>
      </c>
      <c r="E56" s="24" t="s">
        <v>71</v>
      </c>
      <c r="F56" s="24" t="s">
        <v>145</v>
      </c>
      <c r="G56" s="20" t="s">
        <v>34</v>
      </c>
      <c r="H56" s="20">
        <v>2</v>
      </c>
      <c r="I56" s="20">
        <v>2</v>
      </c>
      <c r="J56" s="20">
        <v>2</v>
      </c>
      <c r="K56" s="20">
        <v>3</v>
      </c>
      <c r="L56" s="20">
        <v>3</v>
      </c>
      <c r="M56" s="28"/>
      <c r="N56" s="28"/>
      <c r="O56" s="28"/>
      <c r="P56" s="28"/>
      <c r="Q56" s="28"/>
      <c r="R56" s="28"/>
      <c r="S56" s="28"/>
      <c r="T56" s="28"/>
      <c r="U56" s="20"/>
      <c r="V56" s="20"/>
      <c r="W56" s="20"/>
      <c r="X56" s="20"/>
      <c r="Y56" s="29">
        <f t="shared" si="1"/>
        <v>12</v>
      </c>
      <c r="Z56" s="25">
        <v>95</v>
      </c>
    </row>
    <row r="57" spans="1:26" ht="84.95" customHeight="1" x14ac:dyDescent="0.2">
      <c r="A57" s="14"/>
      <c r="B57" s="15" t="s">
        <v>80</v>
      </c>
      <c r="C57" s="16" t="s">
        <v>81</v>
      </c>
      <c r="D57" s="23" t="s">
        <v>67</v>
      </c>
      <c r="E57" s="24" t="s">
        <v>71</v>
      </c>
      <c r="F57" s="27" t="s">
        <v>34</v>
      </c>
      <c r="G57" s="20" t="s">
        <v>34</v>
      </c>
      <c r="H57" s="20"/>
      <c r="I57" s="20"/>
      <c r="J57" s="20"/>
      <c r="K57" s="20"/>
      <c r="L57" s="20"/>
      <c r="M57" s="20">
        <v>2</v>
      </c>
      <c r="N57" s="20">
        <v>2</v>
      </c>
      <c r="O57" s="20">
        <v>2</v>
      </c>
      <c r="P57" s="20">
        <v>2</v>
      </c>
      <c r="Q57" s="20">
        <v>1</v>
      </c>
      <c r="R57" s="20">
        <v>1</v>
      </c>
      <c r="S57" s="20">
        <v>1</v>
      </c>
      <c r="T57" s="20">
        <v>1</v>
      </c>
      <c r="U57" s="20"/>
      <c r="V57" s="20"/>
      <c r="W57" s="20"/>
      <c r="X57" s="20"/>
      <c r="Y57" s="29">
        <f t="shared" si="1"/>
        <v>12</v>
      </c>
      <c r="Z57" s="25">
        <v>100</v>
      </c>
    </row>
    <row r="58" spans="1:26" ht="84.95" customHeight="1" x14ac:dyDescent="0.2">
      <c r="A58" s="14"/>
      <c r="B58" s="15" t="s">
        <v>82</v>
      </c>
      <c r="C58" s="16" t="s">
        <v>81</v>
      </c>
      <c r="D58" s="23" t="s">
        <v>83</v>
      </c>
      <c r="E58" s="24" t="s">
        <v>71</v>
      </c>
      <c r="F58" s="27" t="s">
        <v>145</v>
      </c>
      <c r="G58" s="20" t="s">
        <v>34</v>
      </c>
      <c r="H58" s="20">
        <v>2</v>
      </c>
      <c r="I58" s="20">
        <v>2</v>
      </c>
      <c r="J58" s="20">
        <v>2</v>
      </c>
      <c r="K58" s="20">
        <v>3</v>
      </c>
      <c r="L58" s="20">
        <v>3</v>
      </c>
      <c r="M58" s="28"/>
      <c r="N58" s="28"/>
      <c r="O58" s="28"/>
      <c r="P58" s="28"/>
      <c r="Q58" s="28"/>
      <c r="R58" s="28"/>
      <c r="S58" s="28"/>
      <c r="T58" s="28"/>
      <c r="U58" s="20"/>
      <c r="V58" s="20"/>
      <c r="W58" s="20"/>
      <c r="X58" s="20"/>
      <c r="Y58" s="29">
        <f t="shared" si="1"/>
        <v>12</v>
      </c>
      <c r="Z58" s="25">
        <v>95</v>
      </c>
    </row>
    <row r="59" spans="1:26" ht="84.95" customHeight="1" x14ac:dyDescent="0.2">
      <c r="A59" s="14"/>
      <c r="B59" s="15" t="s">
        <v>82</v>
      </c>
      <c r="C59" s="16" t="s">
        <v>81</v>
      </c>
      <c r="D59" s="23" t="s">
        <v>83</v>
      </c>
      <c r="E59" s="24" t="s">
        <v>71</v>
      </c>
      <c r="F59" s="27" t="s">
        <v>34</v>
      </c>
      <c r="G59" s="20" t="s">
        <v>34</v>
      </c>
      <c r="H59" s="20"/>
      <c r="I59" s="20"/>
      <c r="J59" s="20"/>
      <c r="K59" s="20"/>
      <c r="L59" s="20"/>
      <c r="M59" s="20">
        <v>2</v>
      </c>
      <c r="N59" s="20">
        <v>2</v>
      </c>
      <c r="O59" s="20">
        <v>2</v>
      </c>
      <c r="P59" s="20">
        <v>2</v>
      </c>
      <c r="Q59" s="20">
        <v>1</v>
      </c>
      <c r="R59" s="20">
        <v>1</v>
      </c>
      <c r="S59" s="20">
        <v>1</v>
      </c>
      <c r="T59" s="20">
        <v>1</v>
      </c>
      <c r="U59" s="20"/>
      <c r="V59" s="20"/>
      <c r="W59" s="20"/>
      <c r="X59" s="20"/>
      <c r="Y59" s="29">
        <f t="shared" si="1"/>
        <v>12</v>
      </c>
      <c r="Z59" s="25">
        <v>100</v>
      </c>
    </row>
    <row r="60" spans="1:26" ht="84.95" customHeight="1" x14ac:dyDescent="0.2">
      <c r="A60" s="14"/>
      <c r="B60" s="15" t="s">
        <v>84</v>
      </c>
      <c r="C60" s="16" t="s">
        <v>81</v>
      </c>
      <c r="D60" s="23" t="s">
        <v>85</v>
      </c>
      <c r="E60" s="24" t="s">
        <v>71</v>
      </c>
      <c r="F60" s="27" t="s">
        <v>145</v>
      </c>
      <c r="G60" s="20" t="s">
        <v>34</v>
      </c>
      <c r="H60" s="20">
        <v>2</v>
      </c>
      <c r="I60" s="20">
        <v>2</v>
      </c>
      <c r="J60" s="20">
        <v>2</v>
      </c>
      <c r="K60" s="20">
        <v>3</v>
      </c>
      <c r="L60" s="20">
        <v>3</v>
      </c>
      <c r="M60" s="28"/>
      <c r="N60" s="28"/>
      <c r="O60" s="28"/>
      <c r="P60" s="28"/>
      <c r="Q60" s="28"/>
      <c r="R60" s="28"/>
      <c r="S60" s="28"/>
      <c r="T60" s="28"/>
      <c r="U60" s="20"/>
      <c r="V60" s="20"/>
      <c r="W60" s="20"/>
      <c r="X60" s="20"/>
      <c r="Y60" s="29">
        <f t="shared" si="1"/>
        <v>12</v>
      </c>
      <c r="Z60" s="25">
        <v>95</v>
      </c>
    </row>
    <row r="61" spans="1:26" ht="84.95" customHeight="1" x14ac:dyDescent="0.2">
      <c r="A61" s="14"/>
      <c r="B61" s="15" t="s">
        <v>84</v>
      </c>
      <c r="C61" s="16" t="s">
        <v>81</v>
      </c>
      <c r="D61" s="23" t="s">
        <v>85</v>
      </c>
      <c r="E61" s="24" t="s">
        <v>71</v>
      </c>
      <c r="F61" s="27" t="s">
        <v>34</v>
      </c>
      <c r="G61" s="20" t="s">
        <v>34</v>
      </c>
      <c r="H61" s="20"/>
      <c r="I61" s="20"/>
      <c r="J61" s="20"/>
      <c r="K61" s="20"/>
      <c r="L61" s="20"/>
      <c r="M61" s="20">
        <v>2</v>
      </c>
      <c r="N61" s="20">
        <v>2</v>
      </c>
      <c r="O61" s="20">
        <v>2</v>
      </c>
      <c r="P61" s="20">
        <v>2</v>
      </c>
      <c r="Q61" s="20">
        <v>1</v>
      </c>
      <c r="R61" s="20">
        <v>1</v>
      </c>
      <c r="S61" s="20">
        <v>1</v>
      </c>
      <c r="T61" s="20">
        <v>1</v>
      </c>
      <c r="U61" s="20"/>
      <c r="V61" s="20"/>
      <c r="W61" s="20"/>
      <c r="X61" s="20"/>
      <c r="Y61" s="29">
        <f t="shared" si="1"/>
        <v>12</v>
      </c>
      <c r="Z61" s="25">
        <v>100</v>
      </c>
    </row>
    <row r="62" spans="1:26" ht="84.95" customHeight="1" x14ac:dyDescent="0.2">
      <c r="A62" s="14"/>
      <c r="B62" s="15" t="s">
        <v>86</v>
      </c>
      <c r="C62" s="16" t="s">
        <v>81</v>
      </c>
      <c r="D62" s="23" t="s">
        <v>87</v>
      </c>
      <c r="E62" s="24" t="s">
        <v>71</v>
      </c>
      <c r="F62" s="27" t="s">
        <v>145</v>
      </c>
      <c r="G62" s="20" t="s">
        <v>34</v>
      </c>
      <c r="H62" s="20">
        <v>2</v>
      </c>
      <c r="I62" s="20">
        <v>2</v>
      </c>
      <c r="J62" s="20">
        <v>2</v>
      </c>
      <c r="K62" s="20">
        <v>3</v>
      </c>
      <c r="L62" s="20">
        <v>3</v>
      </c>
      <c r="M62" s="28"/>
      <c r="N62" s="28"/>
      <c r="O62" s="28"/>
      <c r="P62" s="28"/>
      <c r="Q62" s="28"/>
      <c r="R62" s="28"/>
      <c r="S62" s="28"/>
      <c r="T62" s="28"/>
      <c r="U62" s="20"/>
      <c r="V62" s="20"/>
      <c r="W62" s="20"/>
      <c r="X62" s="20"/>
      <c r="Y62" s="29">
        <f t="shared" si="1"/>
        <v>12</v>
      </c>
      <c r="Z62" s="25">
        <v>95</v>
      </c>
    </row>
    <row r="63" spans="1:26" ht="84.95" customHeight="1" x14ac:dyDescent="0.2">
      <c r="A63" s="14"/>
      <c r="B63" s="15" t="s">
        <v>86</v>
      </c>
      <c r="C63" s="16" t="s">
        <v>81</v>
      </c>
      <c r="D63" s="23" t="s">
        <v>87</v>
      </c>
      <c r="E63" s="24" t="s">
        <v>71</v>
      </c>
      <c r="F63" s="24" t="s">
        <v>34</v>
      </c>
      <c r="G63" s="20" t="s">
        <v>34</v>
      </c>
      <c r="H63" s="20"/>
      <c r="I63" s="20"/>
      <c r="J63" s="20"/>
      <c r="K63" s="20"/>
      <c r="L63" s="20"/>
      <c r="M63" s="20">
        <v>2</v>
      </c>
      <c r="N63" s="20">
        <v>2</v>
      </c>
      <c r="O63" s="20">
        <v>2</v>
      </c>
      <c r="P63" s="20">
        <v>2</v>
      </c>
      <c r="Q63" s="20">
        <v>1</v>
      </c>
      <c r="R63" s="20">
        <v>1</v>
      </c>
      <c r="S63" s="20">
        <v>1</v>
      </c>
      <c r="T63" s="20">
        <v>1</v>
      </c>
      <c r="U63" s="20"/>
      <c r="V63" s="20"/>
      <c r="W63" s="20"/>
      <c r="X63" s="20"/>
      <c r="Y63" s="29">
        <f t="shared" si="1"/>
        <v>12</v>
      </c>
      <c r="Z63" s="25">
        <v>100</v>
      </c>
    </row>
    <row r="64" spans="1:26" ht="84.95" customHeight="1" x14ac:dyDescent="0.2">
      <c r="A64" s="14"/>
      <c r="B64" s="15" t="s">
        <v>88</v>
      </c>
      <c r="C64" s="16" t="s">
        <v>89</v>
      </c>
      <c r="D64" s="23" t="s">
        <v>90</v>
      </c>
      <c r="E64" s="24" t="s">
        <v>159</v>
      </c>
      <c r="F64" s="27" t="s">
        <v>145</v>
      </c>
      <c r="G64" s="20" t="s">
        <v>34</v>
      </c>
      <c r="H64" s="20">
        <v>2</v>
      </c>
      <c r="I64" s="20">
        <v>2</v>
      </c>
      <c r="J64" s="20">
        <v>2</v>
      </c>
      <c r="K64" s="20">
        <v>3</v>
      </c>
      <c r="L64" s="20">
        <v>3</v>
      </c>
      <c r="M64" s="28"/>
      <c r="N64" s="28"/>
      <c r="O64" s="28"/>
      <c r="P64" s="28"/>
      <c r="Q64" s="28"/>
      <c r="R64" s="28"/>
      <c r="S64" s="28"/>
      <c r="T64" s="28"/>
      <c r="U64" s="20"/>
      <c r="V64" s="20"/>
      <c r="W64" s="20"/>
      <c r="X64" s="20"/>
      <c r="Y64" s="29">
        <f t="shared" si="1"/>
        <v>12</v>
      </c>
      <c r="Z64" s="25">
        <v>100</v>
      </c>
    </row>
    <row r="65" spans="1:26" ht="84.95" customHeight="1" x14ac:dyDescent="0.2">
      <c r="A65" s="14"/>
      <c r="B65" s="15" t="s">
        <v>88</v>
      </c>
      <c r="C65" s="16" t="s">
        <v>89</v>
      </c>
      <c r="D65" s="23" t="s">
        <v>90</v>
      </c>
      <c r="E65" s="24" t="s">
        <v>159</v>
      </c>
      <c r="F65" s="27" t="s">
        <v>34</v>
      </c>
      <c r="G65" s="20" t="s">
        <v>34</v>
      </c>
      <c r="H65" s="20"/>
      <c r="I65" s="20"/>
      <c r="J65" s="20"/>
      <c r="K65" s="20"/>
      <c r="L65" s="20"/>
      <c r="M65" s="20">
        <v>2</v>
      </c>
      <c r="N65" s="20">
        <v>2</v>
      </c>
      <c r="O65" s="20">
        <v>2</v>
      </c>
      <c r="P65" s="20">
        <v>2</v>
      </c>
      <c r="Q65" s="20">
        <v>1</v>
      </c>
      <c r="R65" s="20">
        <v>1</v>
      </c>
      <c r="S65" s="20">
        <v>1</v>
      </c>
      <c r="T65" s="20">
        <v>1</v>
      </c>
      <c r="U65" s="20"/>
      <c r="V65" s="20"/>
      <c r="W65" s="20"/>
      <c r="X65" s="20"/>
      <c r="Y65" s="29">
        <f t="shared" si="1"/>
        <v>12</v>
      </c>
      <c r="Z65" s="25">
        <v>105</v>
      </c>
    </row>
    <row r="66" spans="1:26" ht="84.95" customHeight="1" x14ac:dyDescent="0.2">
      <c r="A66" s="14"/>
      <c r="B66" s="15" t="s">
        <v>91</v>
      </c>
      <c r="C66" s="16" t="s">
        <v>89</v>
      </c>
      <c r="D66" s="23" t="s">
        <v>92</v>
      </c>
      <c r="E66" s="24" t="s">
        <v>159</v>
      </c>
      <c r="F66" s="24" t="s">
        <v>145</v>
      </c>
      <c r="G66" s="20" t="s">
        <v>34</v>
      </c>
      <c r="H66" s="20">
        <v>2</v>
      </c>
      <c r="I66" s="20">
        <v>2</v>
      </c>
      <c r="J66" s="20">
        <v>2</v>
      </c>
      <c r="K66" s="20">
        <v>3</v>
      </c>
      <c r="L66" s="20">
        <v>3</v>
      </c>
      <c r="M66" s="28"/>
      <c r="N66" s="28"/>
      <c r="O66" s="28"/>
      <c r="P66" s="28"/>
      <c r="Q66" s="28"/>
      <c r="R66" s="28"/>
      <c r="S66" s="28"/>
      <c r="T66" s="28"/>
      <c r="U66" s="20"/>
      <c r="V66" s="20"/>
      <c r="W66" s="20"/>
      <c r="X66" s="20"/>
      <c r="Y66" s="29">
        <f t="shared" si="1"/>
        <v>12</v>
      </c>
      <c r="Z66" s="25">
        <v>100</v>
      </c>
    </row>
    <row r="67" spans="1:26" ht="84.95" customHeight="1" x14ac:dyDescent="0.2">
      <c r="A67" s="14"/>
      <c r="B67" s="15" t="s">
        <v>91</v>
      </c>
      <c r="C67" s="16" t="s">
        <v>89</v>
      </c>
      <c r="D67" s="23" t="s">
        <v>92</v>
      </c>
      <c r="E67" s="24" t="s">
        <v>159</v>
      </c>
      <c r="F67" s="27" t="s">
        <v>34</v>
      </c>
      <c r="G67" s="20" t="s">
        <v>34</v>
      </c>
      <c r="H67" s="20"/>
      <c r="I67" s="20"/>
      <c r="J67" s="20"/>
      <c r="K67" s="20"/>
      <c r="L67" s="20"/>
      <c r="M67" s="20">
        <v>2</v>
      </c>
      <c r="N67" s="20">
        <v>2</v>
      </c>
      <c r="O67" s="20">
        <v>2</v>
      </c>
      <c r="P67" s="20">
        <v>2</v>
      </c>
      <c r="Q67" s="20">
        <v>1</v>
      </c>
      <c r="R67" s="20">
        <v>1</v>
      </c>
      <c r="S67" s="20">
        <v>1</v>
      </c>
      <c r="T67" s="20">
        <v>1</v>
      </c>
      <c r="U67" s="20"/>
      <c r="V67" s="20"/>
      <c r="W67" s="20"/>
      <c r="X67" s="20"/>
      <c r="Y67" s="29">
        <f t="shared" si="1"/>
        <v>12</v>
      </c>
      <c r="Z67" s="25">
        <v>105</v>
      </c>
    </row>
    <row r="68" spans="1:26" ht="84.95" customHeight="1" x14ac:dyDescent="0.2">
      <c r="A68" s="14"/>
      <c r="B68" s="15" t="s">
        <v>93</v>
      </c>
      <c r="C68" s="16" t="s">
        <v>89</v>
      </c>
      <c r="D68" s="23" t="s">
        <v>94</v>
      </c>
      <c r="E68" s="24" t="s">
        <v>159</v>
      </c>
      <c r="F68" s="24" t="s">
        <v>145</v>
      </c>
      <c r="G68" s="20" t="s">
        <v>34</v>
      </c>
      <c r="H68" s="20">
        <v>2</v>
      </c>
      <c r="I68" s="20">
        <v>2</v>
      </c>
      <c r="J68" s="20">
        <v>2</v>
      </c>
      <c r="K68" s="20">
        <v>3</v>
      </c>
      <c r="L68" s="20">
        <v>3</v>
      </c>
      <c r="M68" s="28"/>
      <c r="N68" s="28"/>
      <c r="O68" s="28"/>
      <c r="P68" s="28"/>
      <c r="Q68" s="28"/>
      <c r="R68" s="28"/>
      <c r="S68" s="28"/>
      <c r="T68" s="28"/>
      <c r="U68" s="20"/>
      <c r="V68" s="20"/>
      <c r="W68" s="20"/>
      <c r="X68" s="20"/>
      <c r="Y68" s="29">
        <f t="shared" si="1"/>
        <v>12</v>
      </c>
      <c r="Z68" s="25">
        <v>100</v>
      </c>
    </row>
    <row r="69" spans="1:26" ht="84.95" customHeight="1" x14ac:dyDescent="0.2">
      <c r="A69" s="14"/>
      <c r="B69" s="15" t="s">
        <v>93</v>
      </c>
      <c r="C69" s="16" t="s">
        <v>89</v>
      </c>
      <c r="D69" s="23" t="s">
        <v>94</v>
      </c>
      <c r="E69" s="24" t="s">
        <v>159</v>
      </c>
      <c r="F69" s="24" t="s">
        <v>34</v>
      </c>
      <c r="G69" s="20" t="s">
        <v>34</v>
      </c>
      <c r="H69" s="20"/>
      <c r="I69" s="20"/>
      <c r="J69" s="20"/>
      <c r="K69" s="20"/>
      <c r="L69" s="20"/>
      <c r="M69" s="20">
        <v>2</v>
      </c>
      <c r="N69" s="20">
        <v>2</v>
      </c>
      <c r="O69" s="20">
        <v>2</v>
      </c>
      <c r="P69" s="20">
        <v>2</v>
      </c>
      <c r="Q69" s="20">
        <v>1</v>
      </c>
      <c r="R69" s="20">
        <v>1</v>
      </c>
      <c r="S69" s="20">
        <v>1</v>
      </c>
      <c r="T69" s="20">
        <v>1</v>
      </c>
      <c r="U69" s="20"/>
      <c r="V69" s="20"/>
      <c r="W69" s="20"/>
      <c r="X69" s="20"/>
      <c r="Y69" s="29">
        <f t="shared" ref="Y69:Y81" si="2">SUM(H69:X69)</f>
        <v>12</v>
      </c>
      <c r="Z69" s="25">
        <v>105</v>
      </c>
    </row>
    <row r="70" spans="1:26" ht="84.95" customHeight="1" x14ac:dyDescent="0.25">
      <c r="A70" s="9"/>
      <c r="B70" s="7" t="s">
        <v>111</v>
      </c>
      <c r="C70" s="12" t="s">
        <v>10</v>
      </c>
      <c r="D70" s="19" t="s">
        <v>139</v>
      </c>
      <c r="E70" s="19" t="s">
        <v>118</v>
      </c>
      <c r="F70" s="19" t="s">
        <v>101</v>
      </c>
      <c r="G70" s="20" t="s">
        <v>30</v>
      </c>
      <c r="H70" s="20"/>
      <c r="I70" s="20"/>
      <c r="J70" s="20"/>
      <c r="K70" s="20"/>
      <c r="L70" s="20"/>
      <c r="M70" s="20">
        <v>1</v>
      </c>
      <c r="N70" s="20">
        <v>2</v>
      </c>
      <c r="O70" s="20">
        <v>2</v>
      </c>
      <c r="P70" s="20">
        <v>2</v>
      </c>
      <c r="Q70" s="20">
        <v>1</v>
      </c>
      <c r="R70" s="20"/>
      <c r="S70" s="21"/>
      <c r="T70" s="21"/>
      <c r="U70" s="21"/>
      <c r="V70" s="21"/>
      <c r="W70" s="21"/>
      <c r="X70" s="21"/>
      <c r="Y70" s="29">
        <f t="shared" si="2"/>
        <v>8</v>
      </c>
      <c r="Z70" s="22">
        <v>140</v>
      </c>
    </row>
    <row r="71" spans="1:26" ht="84.95" customHeight="1" x14ac:dyDescent="0.2">
      <c r="A71" s="14"/>
      <c r="B71" s="15" t="s">
        <v>61</v>
      </c>
      <c r="C71" s="16" t="s">
        <v>62</v>
      </c>
      <c r="D71" s="23" t="s">
        <v>63</v>
      </c>
      <c r="E71" s="24" t="s">
        <v>71</v>
      </c>
      <c r="F71" s="24" t="s">
        <v>146</v>
      </c>
      <c r="G71" s="20" t="s">
        <v>34</v>
      </c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>
        <v>2</v>
      </c>
      <c r="V71" s="20">
        <v>2</v>
      </c>
      <c r="W71" s="20">
        <v>2</v>
      </c>
      <c r="X71" s="20">
        <v>2</v>
      </c>
      <c r="Y71" s="29">
        <f t="shared" si="2"/>
        <v>8</v>
      </c>
      <c r="Z71" s="25">
        <v>110</v>
      </c>
    </row>
    <row r="72" spans="1:26" ht="84.95" customHeight="1" x14ac:dyDescent="0.25">
      <c r="A72" s="18"/>
      <c r="B72" s="21" t="s">
        <v>151</v>
      </c>
      <c r="C72" s="24" t="s">
        <v>162</v>
      </c>
      <c r="D72" s="24" t="s">
        <v>163</v>
      </c>
      <c r="E72" s="24" t="s">
        <v>71</v>
      </c>
      <c r="F72" s="24" t="s">
        <v>34</v>
      </c>
      <c r="G72" s="20" t="s">
        <v>34</v>
      </c>
      <c r="H72" s="20"/>
      <c r="I72" s="20"/>
      <c r="J72" s="20"/>
      <c r="K72" s="20"/>
      <c r="L72" s="20"/>
      <c r="M72" s="20"/>
      <c r="N72" s="20"/>
      <c r="O72" s="20"/>
      <c r="P72" s="20">
        <v>4</v>
      </c>
      <c r="Q72" s="20"/>
      <c r="R72" s="20">
        <v>2</v>
      </c>
      <c r="S72" s="20">
        <v>2</v>
      </c>
      <c r="T72" s="20"/>
      <c r="U72" s="20"/>
      <c r="V72" s="20"/>
      <c r="W72" s="20"/>
      <c r="X72" s="20"/>
      <c r="Y72" s="29">
        <f t="shared" si="2"/>
        <v>8</v>
      </c>
      <c r="Z72" s="25">
        <v>105</v>
      </c>
    </row>
    <row r="73" spans="1:26" ht="84.95" customHeight="1" x14ac:dyDescent="0.2">
      <c r="A73" s="14"/>
      <c r="B73" s="15" t="s">
        <v>72</v>
      </c>
      <c r="C73" s="16" t="s">
        <v>69</v>
      </c>
      <c r="D73" s="23" t="s">
        <v>25</v>
      </c>
      <c r="E73" s="24" t="s">
        <v>71</v>
      </c>
      <c r="F73" s="24" t="s">
        <v>145</v>
      </c>
      <c r="G73" s="20" t="s">
        <v>34</v>
      </c>
      <c r="H73" s="20">
        <v>1</v>
      </c>
      <c r="I73" s="20">
        <v>1</v>
      </c>
      <c r="J73" s="20">
        <v>2</v>
      </c>
      <c r="K73" s="20">
        <v>2</v>
      </c>
      <c r="L73" s="20">
        <v>2</v>
      </c>
      <c r="M73" s="28"/>
      <c r="N73" s="28"/>
      <c r="O73" s="28"/>
      <c r="P73" s="28"/>
      <c r="Q73" s="28"/>
      <c r="R73" s="28"/>
      <c r="S73" s="28"/>
      <c r="T73" s="28"/>
      <c r="U73" s="20"/>
      <c r="V73" s="20"/>
      <c r="W73" s="20"/>
      <c r="X73" s="20"/>
      <c r="Y73" s="29">
        <f t="shared" si="2"/>
        <v>8</v>
      </c>
      <c r="Z73" s="25">
        <v>100</v>
      </c>
    </row>
    <row r="74" spans="1:26" ht="84.95" customHeight="1" x14ac:dyDescent="0.2">
      <c r="A74" s="14"/>
      <c r="B74" s="15" t="s">
        <v>72</v>
      </c>
      <c r="C74" s="16" t="s">
        <v>69</v>
      </c>
      <c r="D74" s="23" t="s">
        <v>25</v>
      </c>
      <c r="E74" s="24" t="s">
        <v>71</v>
      </c>
      <c r="F74" s="24" t="s">
        <v>34</v>
      </c>
      <c r="G74" s="20" t="s">
        <v>34</v>
      </c>
      <c r="H74" s="20"/>
      <c r="I74" s="20"/>
      <c r="J74" s="20"/>
      <c r="K74" s="20"/>
      <c r="L74" s="20"/>
      <c r="M74" s="20">
        <v>1</v>
      </c>
      <c r="N74" s="20">
        <v>1</v>
      </c>
      <c r="O74" s="20">
        <v>1</v>
      </c>
      <c r="P74" s="20">
        <v>1</v>
      </c>
      <c r="Q74" s="20">
        <v>1</v>
      </c>
      <c r="R74" s="20">
        <v>1</v>
      </c>
      <c r="S74" s="20">
        <v>1</v>
      </c>
      <c r="T74" s="20">
        <v>1</v>
      </c>
      <c r="U74" s="20"/>
      <c r="V74" s="20"/>
      <c r="W74" s="20"/>
      <c r="X74" s="20"/>
      <c r="Y74" s="29">
        <f t="shared" si="2"/>
        <v>8</v>
      </c>
      <c r="Z74" s="25">
        <v>105</v>
      </c>
    </row>
    <row r="75" spans="1:26" ht="84.95" customHeight="1" x14ac:dyDescent="0.2">
      <c r="A75" s="14"/>
      <c r="B75" s="15" t="s">
        <v>75</v>
      </c>
      <c r="C75" s="16" t="s">
        <v>69</v>
      </c>
      <c r="D75" s="23" t="s">
        <v>76</v>
      </c>
      <c r="E75" s="24" t="s">
        <v>71</v>
      </c>
      <c r="F75" s="24" t="s">
        <v>145</v>
      </c>
      <c r="G75" s="20" t="s">
        <v>34</v>
      </c>
      <c r="H75" s="20">
        <v>1</v>
      </c>
      <c r="I75" s="20">
        <v>1</v>
      </c>
      <c r="J75" s="20">
        <v>2</v>
      </c>
      <c r="K75" s="20">
        <v>2</v>
      </c>
      <c r="L75" s="20">
        <v>2</v>
      </c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9">
        <f t="shared" si="2"/>
        <v>8</v>
      </c>
      <c r="Z75" s="25">
        <v>100</v>
      </c>
    </row>
    <row r="76" spans="1:26" ht="84.95" customHeight="1" x14ac:dyDescent="0.25">
      <c r="A76" s="18"/>
      <c r="B76" s="21" t="s">
        <v>151</v>
      </c>
      <c r="C76" s="24" t="s">
        <v>162</v>
      </c>
      <c r="D76" s="24" t="s">
        <v>163</v>
      </c>
      <c r="E76" s="24" t="s">
        <v>71</v>
      </c>
      <c r="F76" s="24" t="s">
        <v>145</v>
      </c>
      <c r="G76" s="20" t="s">
        <v>34</v>
      </c>
      <c r="H76" s="20"/>
      <c r="I76" s="20">
        <v>2</v>
      </c>
      <c r="J76" s="20">
        <v>2</v>
      </c>
      <c r="K76" s="20"/>
      <c r="L76" s="20">
        <v>3</v>
      </c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9">
        <f t="shared" si="2"/>
        <v>7</v>
      </c>
      <c r="Z76" s="25">
        <v>100</v>
      </c>
    </row>
    <row r="77" spans="1:26" ht="84.95" customHeight="1" x14ac:dyDescent="0.25">
      <c r="A77" s="18"/>
      <c r="B77" s="21" t="s">
        <v>148</v>
      </c>
      <c r="C77" s="24" t="s">
        <v>153</v>
      </c>
      <c r="D77" s="24" t="s">
        <v>154</v>
      </c>
      <c r="E77" s="24" t="s">
        <v>155</v>
      </c>
      <c r="F77" s="24" t="s">
        <v>166</v>
      </c>
      <c r="G77" s="20" t="s">
        <v>30</v>
      </c>
      <c r="H77" s="20"/>
      <c r="I77" s="20"/>
      <c r="J77" s="20"/>
      <c r="K77" s="20"/>
      <c r="L77" s="20"/>
      <c r="M77" s="20"/>
      <c r="N77" s="20"/>
      <c r="O77" s="20">
        <v>4</v>
      </c>
      <c r="P77" s="20"/>
      <c r="Q77" s="20">
        <v>1</v>
      </c>
      <c r="R77" s="20">
        <v>2</v>
      </c>
      <c r="S77" s="20"/>
      <c r="T77" s="20"/>
      <c r="U77" s="20"/>
      <c r="V77" s="20"/>
      <c r="W77" s="20"/>
      <c r="X77" s="20"/>
      <c r="Y77" s="29">
        <f t="shared" si="2"/>
        <v>7</v>
      </c>
      <c r="Z77" s="25">
        <v>140</v>
      </c>
    </row>
    <row r="78" spans="1:26" ht="84.95" customHeight="1" x14ac:dyDescent="0.2">
      <c r="A78" s="14"/>
      <c r="B78" s="15" t="s">
        <v>54</v>
      </c>
      <c r="C78" s="16" t="s">
        <v>48</v>
      </c>
      <c r="D78" s="23" t="s">
        <v>55</v>
      </c>
      <c r="E78" s="24" t="s">
        <v>161</v>
      </c>
      <c r="F78" s="24" t="s">
        <v>34</v>
      </c>
      <c r="G78" s="20" t="s">
        <v>34</v>
      </c>
      <c r="H78" s="20"/>
      <c r="I78" s="20"/>
      <c r="J78" s="20"/>
      <c r="K78" s="20"/>
      <c r="L78" s="20"/>
      <c r="M78" s="20"/>
      <c r="N78" s="20"/>
      <c r="O78" s="20"/>
      <c r="P78" s="20"/>
      <c r="Q78" s="20">
        <v>1</v>
      </c>
      <c r="R78" s="20">
        <v>1</v>
      </c>
      <c r="S78" s="20">
        <v>1</v>
      </c>
      <c r="T78" s="20">
        <v>1</v>
      </c>
      <c r="U78" s="20"/>
      <c r="V78" s="20"/>
      <c r="W78" s="20"/>
      <c r="X78" s="20"/>
      <c r="Y78" s="29">
        <f t="shared" si="2"/>
        <v>4</v>
      </c>
      <c r="Z78" s="25">
        <v>110</v>
      </c>
    </row>
    <row r="79" spans="1:26" ht="84.95" customHeight="1" x14ac:dyDescent="0.25">
      <c r="A79" s="18"/>
      <c r="B79" s="21" t="s">
        <v>150</v>
      </c>
      <c r="C79" s="24" t="s">
        <v>153</v>
      </c>
      <c r="D79" s="24" t="s">
        <v>156</v>
      </c>
      <c r="E79" s="24" t="s">
        <v>155</v>
      </c>
      <c r="F79" s="24" t="s">
        <v>166</v>
      </c>
      <c r="G79" s="20" t="s">
        <v>30</v>
      </c>
      <c r="H79" s="20"/>
      <c r="I79" s="20"/>
      <c r="J79" s="20"/>
      <c r="K79" s="20">
        <v>1</v>
      </c>
      <c r="L79" s="20"/>
      <c r="M79" s="20"/>
      <c r="N79" s="20"/>
      <c r="O79" s="20"/>
      <c r="P79" s="20"/>
      <c r="Q79" s="20">
        <v>3</v>
      </c>
      <c r="R79" s="20"/>
      <c r="S79" s="20"/>
      <c r="T79" s="20"/>
      <c r="U79" s="20"/>
      <c r="V79" s="20"/>
      <c r="W79" s="20"/>
      <c r="X79" s="20"/>
      <c r="Y79" s="29">
        <f t="shared" si="2"/>
        <v>4</v>
      </c>
      <c r="Z79" s="25">
        <v>140</v>
      </c>
    </row>
    <row r="80" spans="1:26" ht="84.95" customHeight="1" x14ac:dyDescent="0.2">
      <c r="A80" s="14"/>
      <c r="B80" s="15" t="s">
        <v>68</v>
      </c>
      <c r="C80" s="16" t="s">
        <v>69</v>
      </c>
      <c r="D80" s="23" t="s">
        <v>67</v>
      </c>
      <c r="E80" s="24" t="s">
        <v>71</v>
      </c>
      <c r="F80" s="24" t="s">
        <v>145</v>
      </c>
      <c r="G80" s="20" t="s">
        <v>34</v>
      </c>
      <c r="H80" s="20"/>
      <c r="I80" s="20"/>
      <c r="J80" s="20"/>
      <c r="K80" s="20">
        <v>3</v>
      </c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9">
        <f t="shared" si="2"/>
        <v>3</v>
      </c>
      <c r="Z80" s="25">
        <v>100</v>
      </c>
    </row>
    <row r="81" spans="1:26" ht="84.95" customHeight="1" x14ac:dyDescent="0.25">
      <c r="A81" s="18"/>
      <c r="B81" s="21" t="s">
        <v>149</v>
      </c>
      <c r="C81" s="24" t="s">
        <v>157</v>
      </c>
      <c r="D81" s="24" t="s">
        <v>158</v>
      </c>
      <c r="E81" s="24" t="s">
        <v>71</v>
      </c>
      <c r="F81" s="12" t="s">
        <v>100</v>
      </c>
      <c r="G81" s="20" t="s">
        <v>30</v>
      </c>
      <c r="H81" s="20">
        <v>1</v>
      </c>
      <c r="I81" s="20">
        <v>1</v>
      </c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9">
        <f t="shared" si="2"/>
        <v>2</v>
      </c>
      <c r="Z81" s="25">
        <v>150</v>
      </c>
    </row>
    <row r="82" spans="1:26" ht="77.099999999999994" customHeight="1" x14ac:dyDescent="0.25">
      <c r="Y82" s="3">
        <f>SUM(Y5:Y81)</f>
        <v>1323</v>
      </c>
    </row>
  </sheetData>
  <autoFilter ref="A4:Z81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sortState ref="A5:AD81">
      <sortCondition descending="1" ref="Y5:Y81"/>
    </sortState>
  </autoFilter>
  <sortState ref="A5:AD81">
    <sortCondition ref="B5:B81"/>
  </sortState>
  <mergeCells count="1">
    <mergeCell ref="G4:V4"/>
  </mergeCells>
  <phoneticPr fontId="24" type="noConversion"/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64D31A-4D82-4AE7-9A21-7FE75492D25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ec6bed14-7f9b-4f27-bb3d-c16a74aafb0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VEJA FTW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2020-07-06T10:21:41Z</dcterms:created>
  <dcterms:modified xsi:type="dcterms:W3CDTF">2023-07-12T12:26:55Z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